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fileSharing readOnlyRecommended="1"/>
  <workbookPr filterPrivacy="1" defaultThemeVersion="166925"/>
  <xr:revisionPtr revIDLastSave="996" documentId="8_{1D5A0EC9-9237-45E6-A0EB-49B6A251EC2F}" xr6:coauthVersionLast="47" xr6:coauthVersionMax="47" xr10:uidLastSave="{9645A096-5F2E-41E0-AB21-D0F9B5114EF9}"/>
  <bookViews>
    <workbookView xWindow="-120" yWindow="-120" windowWidth="29040" windowHeight="15720" tabRatio="804" xr2:uid="{53BC826B-BA16-47E6-8758-A1FF30048203}"/>
  </bookViews>
  <sheets>
    <sheet name="2024 Performance Data Table" sheetId="36" r:id="rId1"/>
  </sheets>
  <definedNames>
    <definedName name="_xlnm.Print_Area" localSheetId="0">'2024 Performance Data Table'!$A$1:$E$109</definedName>
    <definedName name="_xlnm.Print_Titles" localSheetId="0">'2024 Performance Data Table'!$2:$2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8" i="36" l="1"/>
</calcChain>
</file>

<file path=xl/sharedStrings.xml><?xml version="1.0" encoding="utf-8"?>
<sst xmlns="http://schemas.openxmlformats.org/spreadsheetml/2006/main" count="192" uniqueCount="139">
  <si>
    <t>Metric</t>
  </si>
  <si>
    <t>Formula/Unit</t>
  </si>
  <si>
    <t>Company Profile (as of year end)</t>
  </si>
  <si>
    <t>MBOE</t>
  </si>
  <si>
    <t>Environment</t>
  </si>
  <si>
    <t>GHG intensity (Scope 1)</t>
  </si>
  <si>
    <r>
      <t>Metric tons (CO</t>
    </r>
    <r>
      <rPr>
        <vertAlign val="subscript"/>
        <sz val="11"/>
        <rFont val="Calibri"/>
        <family val="2"/>
        <scheme val="minor"/>
      </rPr>
      <t>2</t>
    </r>
    <r>
      <rPr>
        <sz val="11"/>
        <rFont val="Calibri"/>
        <family val="2"/>
        <scheme val="minor"/>
      </rPr>
      <t>e/Mboe)</t>
    </r>
  </si>
  <si>
    <t>GHG intensity (Scope 2)</t>
  </si>
  <si>
    <t>GHG intensity (Scope 1 &amp; 2)</t>
  </si>
  <si>
    <t>Metric tons (CO2e/Mboe)</t>
  </si>
  <si>
    <t>Methane intensity</t>
  </si>
  <si>
    <r>
      <t>Metric tons (CH</t>
    </r>
    <r>
      <rPr>
        <vertAlign val="subscript"/>
        <sz val="11"/>
        <rFont val="Calibri"/>
        <family val="2"/>
        <scheme val="minor"/>
      </rPr>
      <t>4</t>
    </r>
    <r>
      <rPr>
        <sz val="11"/>
        <rFont val="Calibri"/>
        <family val="2"/>
        <scheme val="minor"/>
      </rPr>
      <t>/Mboe)</t>
    </r>
  </si>
  <si>
    <t>Scope 1 GHG emissions (gross annual)</t>
  </si>
  <si>
    <r>
      <t>Metric tons CO</t>
    </r>
    <r>
      <rPr>
        <vertAlign val="subscript"/>
        <sz val="11"/>
        <rFont val="Calibri"/>
        <family val="2"/>
        <scheme val="minor"/>
      </rPr>
      <t>2</t>
    </r>
    <r>
      <rPr>
        <sz val="11"/>
        <rFont val="Calibri"/>
        <family val="2"/>
        <scheme val="minor"/>
      </rPr>
      <t>e</t>
    </r>
  </si>
  <si>
    <t>Scope 2 GHG emissions (gross annual)</t>
  </si>
  <si>
    <r>
      <t>Total methane emissions (gross annual CO</t>
    </r>
    <r>
      <rPr>
        <vertAlign val="subscript"/>
        <sz val="11"/>
        <rFont val="Calibri"/>
        <family val="2"/>
      </rPr>
      <t>2</t>
    </r>
    <r>
      <rPr>
        <sz val="11"/>
        <rFont val="Calibri"/>
        <family val="2"/>
      </rPr>
      <t>e)</t>
    </r>
  </si>
  <si>
    <t>Total methane emissions (gross annual)</t>
  </si>
  <si>
    <t>Metric tons</t>
  </si>
  <si>
    <t>Methane as a percentage of scope 1 emissions</t>
  </si>
  <si>
    <t>%</t>
  </si>
  <si>
    <t>Gross annual flare volume</t>
  </si>
  <si>
    <t>MMscf</t>
  </si>
  <si>
    <t>Gross annual vent volume</t>
  </si>
  <si>
    <t>Flaring and venting intensity</t>
  </si>
  <si>
    <t>Gas flared per Mcf of gas produced</t>
  </si>
  <si>
    <t xml:space="preserve">Volume of gas flared per BOE produced </t>
  </si>
  <si>
    <t>Mcf/BOE</t>
  </si>
  <si>
    <r>
      <t>NO</t>
    </r>
    <r>
      <rPr>
        <vertAlign val="subscript"/>
        <sz val="11"/>
        <rFont val="Calibri"/>
        <family val="2"/>
        <scheme val="minor"/>
      </rPr>
      <t xml:space="preserve">x </t>
    </r>
    <r>
      <rPr>
        <sz val="11"/>
        <rFont val="Calibri"/>
        <family val="2"/>
        <scheme val="minor"/>
      </rPr>
      <t>emissions</t>
    </r>
  </si>
  <si>
    <r>
      <t>SO</t>
    </r>
    <r>
      <rPr>
        <vertAlign val="subscript"/>
        <sz val="11"/>
        <rFont val="Calibri"/>
        <family val="2"/>
        <scheme val="minor"/>
      </rPr>
      <t xml:space="preserve">2 </t>
    </r>
    <r>
      <rPr>
        <sz val="11"/>
        <rFont val="Calibri"/>
        <family val="2"/>
        <scheme val="minor"/>
      </rPr>
      <t>emissions</t>
    </r>
  </si>
  <si>
    <t xml:space="preserve">Total fresh water consumed </t>
  </si>
  <si>
    <t xml:space="preserve">Thousand cubic meters </t>
  </si>
  <si>
    <t xml:space="preserve">Volume of produced water and flowback fluid recycled </t>
  </si>
  <si>
    <t>Thousand cubic meters</t>
  </si>
  <si>
    <t>Hydraulically fractured wells for which there is public disclosure</t>
  </si>
  <si>
    <t>Regions with high or extremely high baseline water stress</t>
  </si>
  <si>
    <t>% of OVV landbase</t>
  </si>
  <si>
    <t xml:space="preserve">Fresh water intensity </t>
  </si>
  <si>
    <t>Recycled water (recycled produced water)</t>
  </si>
  <si>
    <t>Water discharged to land or surface water</t>
  </si>
  <si>
    <t>Spills</t>
  </si>
  <si>
    <t>Hydrocarbon spills greater than 1 bbl that reached the environment</t>
  </si>
  <si>
    <t>#</t>
  </si>
  <si>
    <t>bbl</t>
  </si>
  <si>
    <t xml:space="preserve">Hydrocarbon spills recovered </t>
  </si>
  <si>
    <t>Nonhazardous liquid</t>
  </si>
  <si>
    <t>m³</t>
  </si>
  <si>
    <t>Nonhazardous solid</t>
  </si>
  <si>
    <t>Fines</t>
  </si>
  <si>
    <t>Social</t>
  </si>
  <si>
    <t>Safety</t>
  </si>
  <si>
    <t>Events X 200,000/Total exposure hours</t>
  </si>
  <si>
    <t>Total recordable incident frequency rate (employees)</t>
  </si>
  <si>
    <t>Total recordable incident frequency rate (contractors)</t>
  </si>
  <si>
    <t>Lost-time injury frequency rate (total workforce)</t>
  </si>
  <si>
    <t>Lost-time injury frequency rate (employees)</t>
  </si>
  <si>
    <t>Lost-time injury frequency rate (contractors)</t>
  </si>
  <si>
    <t>Workforce incidents</t>
  </si>
  <si>
    <t>Fatality rate (employees)</t>
  </si>
  <si>
    <t>Fatality rate (contractors)</t>
  </si>
  <si>
    <t>Fatalities  (contractors)</t>
  </si>
  <si>
    <t>Fatalities  (employees)</t>
  </si>
  <si>
    <t>Training hours provided/
Total number of employees</t>
  </si>
  <si>
    <t>Motor vehicle incident rate</t>
  </si>
  <si>
    <t>Events X 1,000,000/Total miles driven</t>
  </si>
  <si>
    <t>Community</t>
  </si>
  <si>
    <t>Proved reserves in countries that have the 20 lowest rankings in Transparency International’s Corruption Perception Index</t>
  </si>
  <si>
    <t>Community spending </t>
  </si>
  <si>
    <t>$</t>
  </si>
  <si>
    <t>Careers</t>
  </si>
  <si>
    <t>Total staff</t>
  </si>
  <si>
    <t>Women board members</t>
  </si>
  <si>
    <t>Women in total workforce</t>
  </si>
  <si>
    <t>Women in management</t>
  </si>
  <si>
    <t>Women in senior leadership</t>
  </si>
  <si>
    <t>Women in executive leadership</t>
  </si>
  <si>
    <t>Employees unionized</t>
  </si>
  <si>
    <t>NOTES</t>
  </si>
  <si>
    <t xml:space="preserve">Water recycle rate </t>
  </si>
  <si>
    <t>Hazardous liquid</t>
  </si>
  <si>
    <t>Fresh water withdrawn</t>
  </si>
  <si>
    <r>
      <t>Hydrocarbon spills impacting shorelines with ESI rankings 8-10</t>
    </r>
    <r>
      <rPr>
        <vertAlign val="superscript"/>
        <sz val="11"/>
        <color rgb="FF000000"/>
        <rFont val="Calibri"/>
        <family val="2"/>
      </rPr>
      <t>3</t>
    </r>
  </si>
  <si>
    <r>
      <t>Hydrocarbon spills impacting shorelines with ESI rankings 8-10</t>
    </r>
    <r>
      <rPr>
        <vertAlign val="superscript"/>
        <sz val="11"/>
        <color rgb="FF000000"/>
        <rFont val="Calibri"/>
        <family val="2"/>
        <charset val="1"/>
      </rPr>
      <t>3</t>
    </r>
  </si>
  <si>
    <t>EH&amp;S training rate (employees)</t>
  </si>
  <si>
    <t>EH&amp;S training rate (contractors)</t>
  </si>
  <si>
    <t>Water</t>
  </si>
  <si>
    <t>Total water consumed intensity</t>
  </si>
  <si>
    <t>Fresh water consumed (bbl)/
Gross annual production (BOE)</t>
  </si>
  <si>
    <t>Total water consumed (bbl)/
Gross annual production (BOE)</t>
  </si>
  <si>
    <t>Recycled water (bbl)/
Total water consumed</t>
  </si>
  <si>
    <t>Produced liquids spilled (bbl)/
Produced liquids (Mbbl)</t>
  </si>
  <si>
    <t>Gross flared and vented volumes/
Produced gas</t>
  </si>
  <si>
    <t>Times</t>
  </si>
  <si>
    <t>$ Million</t>
  </si>
  <si>
    <t>Women in non-managerial roles</t>
  </si>
  <si>
    <t xml:space="preserve">Women in IT/Engineering </t>
  </si>
  <si>
    <t>MMcf/d</t>
  </si>
  <si>
    <t>Oil</t>
  </si>
  <si>
    <t>Lost-time incidents</t>
  </si>
  <si>
    <t>Process safety event frequency</t>
  </si>
  <si>
    <t>1. Gross production is defined as the 8/8ths wellhead production for wells we operate before royalties and working interest adjustments (excluding divested assets). Ovintiv is the operator for &gt;95% of our production volumes.</t>
  </si>
  <si>
    <t xml:space="preserve">2. Intensity metrics calculated using gross production. </t>
  </si>
  <si>
    <t>3. Calculated using jurisdictional methodology or recognized industry standards.</t>
  </si>
  <si>
    <t>8. Recordable injuries include fatalities, permanent total disabilities, lost work cases, restricted work cases and medical treatment cases.</t>
  </si>
  <si>
    <r>
      <t>Air</t>
    </r>
    <r>
      <rPr>
        <b/>
        <vertAlign val="superscript"/>
        <sz val="11"/>
        <color theme="1"/>
        <rFont val="Calibri"/>
        <family val="2"/>
        <scheme val="minor"/>
      </rPr>
      <t>2, 3</t>
    </r>
  </si>
  <si>
    <r>
      <t>Total recordable incident frequency rate (total workforce)</t>
    </r>
    <r>
      <rPr>
        <vertAlign val="superscript"/>
        <sz val="11"/>
        <color rgb="FF000000"/>
        <rFont val="Calibri"/>
        <family val="2"/>
      </rPr>
      <t>8</t>
    </r>
  </si>
  <si>
    <t>These metrics have been calculated using the best available data at the time of publication.  Historic metrics are subject to change as we continuously seek to improve data management practices and methodologies as Ovintiv strives to provide transparency, consistency and accuracy.</t>
  </si>
  <si>
    <t>Mbbls/d</t>
  </si>
  <si>
    <t>Charitable donations</t>
  </si>
  <si>
    <t xml:space="preserve">Spill intensity </t>
  </si>
  <si>
    <t>Capital expenditures</t>
  </si>
  <si>
    <r>
      <t>Gross annual production volumes</t>
    </r>
    <r>
      <rPr>
        <vertAlign val="superscript"/>
        <sz val="11"/>
        <rFont val="Calibri"/>
        <family val="2"/>
      </rPr>
      <t>1</t>
    </r>
  </si>
  <si>
    <t>Production volumes by product (average)</t>
  </si>
  <si>
    <t>Natural gas liquids</t>
  </si>
  <si>
    <t xml:space="preserve">Natural gas </t>
  </si>
  <si>
    <t>Total debt</t>
  </si>
  <si>
    <t>Debt to adjusted EBITDA</t>
  </si>
  <si>
    <t xml:space="preserve">GHG emissions attributed to boosting and gathering segment  </t>
  </si>
  <si>
    <t xml:space="preserve">Methane emissions attributed to boosting and gathering segment </t>
  </si>
  <si>
    <t>2024 Performance Data Table</t>
  </si>
  <si>
    <t>N/A</t>
  </si>
  <si>
    <t>Average severity of all recordable injuries</t>
  </si>
  <si>
    <r>
      <t>Proved reserves in or near areas of conflict</t>
    </r>
    <r>
      <rPr>
        <vertAlign val="superscript"/>
        <sz val="11"/>
        <color rgb="FF000000"/>
        <rFont val="Calibri"/>
        <family val="2"/>
      </rPr>
      <t>10</t>
    </r>
  </si>
  <si>
    <r>
      <t>Voluntary employee turnover</t>
    </r>
    <r>
      <rPr>
        <vertAlign val="superscript"/>
        <sz val="11"/>
        <rFont val="Calibri"/>
        <family val="2"/>
      </rPr>
      <t>11</t>
    </r>
  </si>
  <si>
    <r>
      <t>% Minorities in workforce</t>
    </r>
    <r>
      <rPr>
        <vertAlign val="superscript"/>
        <sz val="11"/>
        <rFont val="Calibri"/>
        <family val="2"/>
      </rPr>
      <t>12</t>
    </r>
  </si>
  <si>
    <r>
      <t>Minority employees</t>
    </r>
    <r>
      <rPr>
        <vertAlign val="superscript"/>
        <sz val="11"/>
        <rFont val="Calibri"/>
        <family val="2"/>
      </rPr>
      <t>12</t>
    </r>
  </si>
  <si>
    <t>10. Per SASB definition of conflict areas.</t>
  </si>
  <si>
    <t xml:space="preserve">11. Voluntary turnover does not include retirements. </t>
  </si>
  <si>
    <t>12. As reported by employees. Response rate was 97% in the United States and 64%  in Canada.</t>
  </si>
  <si>
    <r>
      <t>Volume of produced water and flowback fluid generated</t>
    </r>
    <r>
      <rPr>
        <vertAlign val="superscript"/>
        <sz val="11"/>
        <rFont val="Calibri"/>
        <family val="2"/>
      </rPr>
      <t>4</t>
    </r>
  </si>
  <si>
    <r>
      <t>Volume of produced water and flowback fluid injected into injection wells</t>
    </r>
    <r>
      <rPr>
        <vertAlign val="superscript"/>
        <sz val="11"/>
        <color theme="1"/>
        <rFont val="Calibri"/>
        <family val="2"/>
      </rPr>
      <t>4</t>
    </r>
  </si>
  <si>
    <t>5. Per SASB reporting standard.</t>
  </si>
  <si>
    <r>
      <t>Waste</t>
    </r>
    <r>
      <rPr>
        <b/>
        <vertAlign val="superscript"/>
        <sz val="11"/>
        <rFont val="Calibri"/>
        <family val="2"/>
      </rPr>
      <t>6</t>
    </r>
  </si>
  <si>
    <t>9. Injury severity is defined as the simple average of the severity of all recordable injuries experienced in the year where severity is determined using the U.S. Workers’ Compensation Injury Classification System.</t>
  </si>
  <si>
    <r>
      <t>Injury severity (total workforce)</t>
    </r>
    <r>
      <rPr>
        <vertAlign val="superscript"/>
        <sz val="11"/>
        <rFont val="Calibri"/>
        <family val="2"/>
        <scheme val="minor"/>
      </rPr>
      <t>9</t>
    </r>
  </si>
  <si>
    <t>Hazardous solid</t>
  </si>
  <si>
    <t>4. 2023 produced water and flowback data has been adjusted downward due to improvements in data collection and verification.</t>
  </si>
  <si>
    <t xml:space="preserve">6. Waste data is for Canadian operations only. Changes in waste management processes allowed for improvements in waste characterization in 2023 and 2024. </t>
  </si>
  <si>
    <t>7. A significant fine is any fine or penalty exceeding $10,000. In 2024, Ovintiv received and paid one administrative penalty of C$20,000 from the British Columbia Energy Regulator in relation to a gas release that occurred in November 2021.</t>
  </si>
  <si>
    <r>
      <t>Significant fines or penalties related to the environment or ecology paid in the calendar year</t>
    </r>
    <r>
      <rPr>
        <vertAlign val="superscript"/>
        <sz val="11"/>
        <color rgb="FF000000"/>
        <rFont val="Calibri"/>
        <family val="2"/>
      </rPr>
      <t>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</si>
</sst>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43" formatCode="_(* #,##0.00_);_(* \(#,##0.00\);_(* &quot;-&quot;??_);_(@_)"/>
    <numFmt numFmtId="164" formatCode="0.0%"/>
    <numFmt numFmtId="165" formatCode="&quot;$&quot;#,##0"/>
    <numFmt numFmtId="166" formatCode="#,##0.0"/>
  </numFmts>
  <fonts count="27" x14ac:knownFonts="1">
    <font>
      <sz val="11"/>
      <color theme="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000000"/>
      <name val="Calibri"/>
      <family val="2"/>
      <scheme val="minor"/>
    </font>
    <font>
      <sz val="11"/>
      <name val="Calibri"/>
      <family val="2"/>
    </font>
    <font>
      <b/>
      <sz val="11"/>
      <name val="Calibri"/>
      <family val="2"/>
      <scheme val="minor"/>
    </font>
    <font>
      <vertAlign val="subscript"/>
      <sz val="11"/>
      <name val="Calibri"/>
      <family val="2"/>
      <scheme val="minor"/>
    </font>
    <font>
      <b/>
      <sz val="16"/>
      <color rgb="FFFFFFFF"/>
      <name val="Calibri"/>
      <family val="2"/>
      <scheme val="minor"/>
    </font>
    <font>
      <vertAlign val="subscript"/>
      <sz val="11"/>
      <name val="Calibri"/>
      <family val="2"/>
    </font>
    <font>
      <sz val="11"/>
      <color theme="1"/>
      <name val="Calibri"/>
      <family val="2"/>
      <charset val="1"/>
    </font>
    <font>
      <vertAlign val="superscript"/>
      <sz val="11"/>
      <color rgb="FF000000"/>
      <name val="Calibri"/>
      <family val="2"/>
      <charset val="1"/>
    </font>
    <font>
      <sz val="11"/>
      <color rgb="FF000000"/>
      <name val="Calibri"/>
      <family val="2"/>
      <charset val="1"/>
    </font>
    <font>
      <sz val="11"/>
      <name val="Calibri"/>
      <family val="2"/>
      <charset val="1"/>
    </font>
    <font>
      <b/>
      <vertAlign val="superscript"/>
      <sz val="11"/>
      <color theme="1"/>
      <name val="Calibri"/>
      <family val="2"/>
      <scheme val="minor"/>
    </font>
    <font>
      <b/>
      <sz val="24"/>
      <name val="Calibri"/>
      <family val="2"/>
      <scheme val="minor"/>
    </font>
    <font>
      <b/>
      <sz val="14"/>
      <color rgb="FFFFFFFF"/>
      <name val="Calibri"/>
      <family val="2"/>
      <scheme val="minor"/>
    </font>
    <font>
      <sz val="16"/>
      <color rgb="FFFFFFFF"/>
      <name val="Calibri"/>
      <family val="2"/>
      <scheme val="minor"/>
    </font>
    <font>
      <sz val="11"/>
      <color rgb="FF000000"/>
      <name val="Calibri"/>
      <family val="2"/>
    </font>
    <font>
      <vertAlign val="superscript"/>
      <sz val="11"/>
      <color rgb="FF000000"/>
      <name val="Calibri"/>
      <family val="2"/>
    </font>
    <font>
      <sz val="11"/>
      <color rgb="FFFF0000"/>
      <name val="Calibri"/>
      <family val="2"/>
      <scheme val="minor"/>
    </font>
    <font>
      <b/>
      <sz val="11"/>
      <name val="Calibri"/>
      <family val="2"/>
    </font>
    <font>
      <sz val="16"/>
      <color rgb="FFFF0000"/>
      <name val="Calibri"/>
      <family val="2"/>
      <scheme val="minor"/>
    </font>
    <font>
      <vertAlign val="superscript"/>
      <sz val="11"/>
      <name val="Calibri"/>
      <family val="2"/>
    </font>
    <font>
      <vertAlign val="superscript"/>
      <sz val="11"/>
      <color theme="1"/>
      <name val="Calibri"/>
      <family val="2"/>
    </font>
    <font>
      <vertAlign val="superscript"/>
      <sz val="11"/>
      <name val="Calibri"/>
      <family val="2"/>
      <scheme val="minor"/>
    </font>
    <font>
      <b/>
      <vertAlign val="superscript"/>
      <sz val="11"/>
      <name val="Calibri"/>
      <family val="2"/>
    </font>
  </fonts>
  <fills count="11">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D9D9D9"/>
        <bgColor indexed="64"/>
      </patternFill>
    </fill>
    <fill>
      <patternFill patternType="solid">
        <fgColor rgb="FF404040"/>
        <bgColor indexed="64"/>
      </patternFill>
    </fill>
    <fill>
      <patternFill patternType="solid">
        <fgColor rgb="FF24AB80"/>
        <bgColor indexed="64"/>
      </patternFill>
    </fill>
    <fill>
      <patternFill patternType="solid">
        <fgColor rgb="FFABD9C4"/>
        <bgColor indexed="64"/>
      </patternFill>
    </fill>
    <fill>
      <patternFill patternType="solid">
        <fgColor rgb="FF1291AD"/>
        <bgColor indexed="64"/>
      </patternFill>
    </fill>
    <fill>
      <patternFill patternType="solid">
        <fgColor rgb="FF92D3DD"/>
        <bgColor indexed="64"/>
      </patternFill>
    </fill>
    <fill>
      <patternFill patternType="solid">
        <fgColor theme="0" tint="-0.249977111117893"/>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3">
    <xf numFmtId="0" fontId="0" fillId="0" borderId="0"/>
    <xf numFmtId="43" fontId="2" fillId="0" borderId="0" applyFont="0" applyFill="0" applyBorder="0" applyAlignment="0" applyProtection="0"/>
    <xf numFmtId="9" fontId="2" fillId="0" borderId="0" applyFont="0" applyFill="0" applyBorder="0" applyAlignment="0" applyProtection="0"/>
  </cellStyleXfs>
  <cellXfs count="160">
    <xf numFmtId="0" fontId="0" fillId="0" borderId="0" xfId="0"/>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3" fillId="0" borderId="2" xfId="0" applyFont="1" applyBorder="1" applyAlignment="1">
      <alignment horizontal="center" vertical="center" wrapText="1"/>
    </xf>
    <xf numFmtId="0" fontId="3" fillId="0" borderId="0" xfId="0" applyFont="1"/>
    <xf numFmtId="0" fontId="3" fillId="3" borderId="1" xfId="0" applyFont="1" applyFill="1" applyBorder="1" applyAlignment="1">
      <alignment horizontal="center" vertical="center" wrapText="1"/>
    </xf>
    <xf numFmtId="3" fontId="3" fillId="0" borderId="0" xfId="0" applyNumberFormat="1" applyFont="1" applyAlignment="1">
      <alignment horizontal="left" vertical="center"/>
    </xf>
    <xf numFmtId="0" fontId="3" fillId="0" borderId="0" xfId="0" applyFont="1" applyAlignment="1">
      <alignment horizontal="left" wrapText="1"/>
    </xf>
    <xf numFmtId="0" fontId="3" fillId="0" borderId="3" xfId="0" applyFont="1" applyBorder="1" applyAlignment="1">
      <alignment horizontal="left" vertical="center" wrapText="1" indent="2"/>
    </xf>
    <xf numFmtId="0" fontId="3" fillId="0" borderId="4" xfId="0" applyFont="1" applyBorder="1" applyAlignment="1">
      <alignment horizontal="left" vertical="center" wrapText="1" indent="2"/>
    </xf>
    <xf numFmtId="0" fontId="3" fillId="3" borderId="3" xfId="0" applyFont="1" applyFill="1" applyBorder="1" applyAlignment="1">
      <alignment horizontal="left" vertical="center" wrapText="1" indent="2"/>
    </xf>
    <xf numFmtId="0" fontId="16" fillId="5" borderId="7" xfId="0" applyFont="1" applyFill="1" applyBorder="1" applyAlignment="1">
      <alignment horizontal="center" vertical="center" wrapText="1"/>
    </xf>
    <xf numFmtId="0" fontId="16" fillId="5" borderId="8" xfId="0" applyFont="1" applyFill="1" applyBorder="1" applyAlignment="1">
      <alignment horizontal="center" vertical="center" wrapText="1"/>
    </xf>
    <xf numFmtId="0" fontId="17" fillId="0" borderId="0" xfId="0" applyFont="1" applyAlignment="1">
      <alignment horizontal="center" vertical="center" wrapText="1"/>
    </xf>
    <xf numFmtId="0" fontId="5" fillId="0" borderId="3" xfId="0" applyFont="1" applyBorder="1" applyAlignment="1">
      <alignment horizontal="left" vertical="center" wrapText="1" indent="2"/>
    </xf>
    <xf numFmtId="0" fontId="13" fillId="0" borderId="3" xfId="0" applyFont="1" applyBorder="1" applyAlignment="1">
      <alignment horizontal="left" vertical="center" wrapText="1" indent="2"/>
    </xf>
    <xf numFmtId="0" fontId="12" fillId="0" borderId="3" xfId="0" applyFont="1" applyBorder="1" applyAlignment="1">
      <alignment horizontal="left" vertical="center" wrapText="1" indent="2"/>
    </xf>
    <xf numFmtId="0" fontId="3" fillId="2" borderId="9" xfId="0" applyFont="1" applyFill="1" applyBorder="1" applyAlignment="1">
      <alignment horizontal="left"/>
    </xf>
    <xf numFmtId="0" fontId="10" fillId="0" borderId="3" xfId="0" applyFont="1" applyBorder="1" applyAlignment="1">
      <alignment horizontal="left" vertical="center" wrapText="1" indent="2"/>
    </xf>
    <xf numFmtId="0" fontId="12" fillId="0" borderId="4" xfId="0" applyFont="1" applyBorder="1" applyAlignment="1">
      <alignment horizontal="left" vertical="center" wrapText="1" indent="2"/>
    </xf>
    <xf numFmtId="0" fontId="18" fillId="0" borderId="3" xfId="0" applyFont="1" applyBorder="1" applyAlignment="1">
      <alignment horizontal="left" vertical="center" wrapText="1" indent="2"/>
    </xf>
    <xf numFmtId="3"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xf>
    <xf numFmtId="1" fontId="3" fillId="3" borderId="1" xfId="0" applyNumberFormat="1" applyFont="1" applyFill="1" applyBorder="1" applyAlignment="1">
      <alignment horizontal="center" vertical="center" wrapText="1"/>
    </xf>
    <xf numFmtId="164" fontId="3" fillId="0" borderId="1" xfId="0" applyNumberFormat="1" applyFont="1" applyBorder="1" applyAlignment="1">
      <alignment horizontal="center" vertical="center" wrapText="1"/>
    </xf>
    <xf numFmtId="9" fontId="3" fillId="0" borderId="1" xfId="0" applyNumberFormat="1" applyFont="1" applyBorder="1" applyAlignment="1">
      <alignment horizontal="center" vertical="center" wrapText="1"/>
    </xf>
    <xf numFmtId="6" fontId="3" fillId="0" borderId="1" xfId="0" applyNumberFormat="1" applyFont="1" applyBorder="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3" fontId="3" fillId="0" borderId="1" xfId="1" applyNumberFormat="1" applyFont="1" applyBorder="1" applyAlignment="1">
      <alignment horizontal="center" vertical="center" wrapText="1"/>
    </xf>
    <xf numFmtId="4" fontId="3" fillId="0" borderId="1" xfId="0" applyNumberFormat="1" applyFont="1" applyBorder="1" applyAlignment="1">
      <alignment horizontal="center" vertical="center"/>
    </xf>
    <xf numFmtId="0" fontId="3" fillId="0" borderId="19" xfId="0" applyFont="1" applyBorder="1" applyAlignment="1">
      <alignment horizontal="left" vertical="center" wrapText="1" indent="2"/>
    </xf>
    <xf numFmtId="0" fontId="3" fillId="0" borderId="16" xfId="0" applyFont="1" applyBorder="1" applyAlignment="1">
      <alignment horizontal="center" vertical="center" wrapText="1"/>
    </xf>
    <xf numFmtId="3" fontId="3" fillId="0" borderId="16" xfId="0" applyNumberFormat="1" applyFont="1" applyBorder="1" applyAlignment="1">
      <alignment horizontal="center" vertical="center"/>
    </xf>
    <xf numFmtId="0" fontId="12" fillId="0" borderId="19" xfId="0" applyFont="1" applyBorder="1" applyAlignment="1">
      <alignment horizontal="left" vertical="center" wrapText="1" indent="2"/>
    </xf>
    <xf numFmtId="0" fontId="3" fillId="3" borderId="16" xfId="0" applyFont="1" applyFill="1" applyBorder="1" applyAlignment="1">
      <alignment horizontal="center" vertical="center" wrapText="1"/>
    </xf>
    <xf numFmtId="3" fontId="5" fillId="0" borderId="17" xfId="0" applyNumberFormat="1" applyFont="1" applyBorder="1" applyAlignment="1">
      <alignment horizontal="center" vertical="center" wrapText="1"/>
    </xf>
    <xf numFmtId="3" fontId="3" fillId="0" borderId="17" xfId="0" applyNumberFormat="1" applyFont="1" applyBorder="1" applyAlignment="1">
      <alignment horizontal="center" vertical="center" wrapText="1"/>
    </xf>
    <xf numFmtId="37" fontId="3" fillId="0" borderId="1" xfId="0" applyNumberFormat="1" applyFont="1" applyBorder="1" applyAlignment="1">
      <alignment horizontal="center" vertical="center" wrapText="1"/>
    </xf>
    <xf numFmtId="37" fontId="3" fillId="0" borderId="16" xfId="0" applyNumberFormat="1" applyFont="1" applyBorder="1" applyAlignment="1">
      <alignment horizontal="center" vertical="center" wrapText="1"/>
    </xf>
    <xf numFmtId="0" fontId="16" fillId="5" borderId="20" xfId="0" applyFont="1" applyFill="1" applyBorder="1" applyAlignment="1">
      <alignment horizontal="center" vertical="center" wrapText="1"/>
    </xf>
    <xf numFmtId="3" fontId="3" fillId="0" borderId="21" xfId="1" applyNumberFormat="1" applyFont="1" applyBorder="1" applyAlignment="1">
      <alignment horizontal="center" vertical="center"/>
    </xf>
    <xf numFmtId="3" fontId="3" fillId="0" borderId="21" xfId="1" applyNumberFormat="1" applyFont="1" applyBorder="1" applyAlignment="1">
      <alignment horizontal="center" vertical="center" wrapText="1"/>
    </xf>
    <xf numFmtId="0" fontId="3" fillId="0" borderId="21" xfId="0" applyFont="1" applyBorder="1" applyAlignment="1">
      <alignment horizontal="center" vertical="center" wrapText="1"/>
    </xf>
    <xf numFmtId="2" fontId="3" fillId="0" borderId="21" xfId="0" applyNumberFormat="1" applyFont="1" applyBorder="1" applyAlignment="1">
      <alignment horizontal="center" vertical="center" wrapText="1"/>
    </xf>
    <xf numFmtId="3" fontId="3" fillId="0" borderId="21" xfId="0" applyNumberFormat="1" applyFont="1" applyBorder="1" applyAlignment="1">
      <alignment horizontal="center" vertical="center" wrapText="1"/>
    </xf>
    <xf numFmtId="164" fontId="3" fillId="0" borderId="21" xfId="0" applyNumberFormat="1" applyFont="1" applyBorder="1" applyAlignment="1">
      <alignment horizontal="center" vertical="center" wrapText="1"/>
    </xf>
    <xf numFmtId="9" fontId="3" fillId="0" borderId="21" xfId="0" applyNumberFormat="1" applyFont="1" applyBorder="1" applyAlignment="1">
      <alignment horizontal="center" vertical="center" wrapText="1"/>
    </xf>
    <xf numFmtId="37" fontId="3" fillId="0" borderId="21" xfId="0" applyNumberFormat="1" applyFont="1" applyBorder="1" applyAlignment="1">
      <alignment horizontal="center" vertical="center" wrapText="1"/>
    </xf>
    <xf numFmtId="37" fontId="3" fillId="0" borderId="25" xfId="0" applyNumberFormat="1" applyFont="1" applyBorder="1" applyAlignment="1">
      <alignment horizontal="center" vertical="center" wrapText="1"/>
    </xf>
    <xf numFmtId="3" fontId="3" fillId="0" borderId="21" xfId="0" applyNumberFormat="1" applyFont="1" applyBorder="1" applyAlignment="1">
      <alignment horizontal="center" vertical="center"/>
    </xf>
    <xf numFmtId="4" fontId="3" fillId="0" borderId="21" xfId="0" applyNumberFormat="1" applyFont="1" applyBorder="1" applyAlignment="1">
      <alignment horizontal="center" vertical="center"/>
    </xf>
    <xf numFmtId="3" fontId="3" fillId="0" borderId="25" xfId="0" applyNumberFormat="1" applyFont="1" applyBorder="1" applyAlignment="1">
      <alignment horizontal="center" vertical="center"/>
    </xf>
    <xf numFmtId="0" fontId="3" fillId="3" borderId="21" xfId="0" applyFont="1" applyFill="1" applyBorder="1" applyAlignment="1">
      <alignment horizontal="center" vertical="center" wrapText="1"/>
    </xf>
    <xf numFmtId="2" fontId="3" fillId="3" borderId="21" xfId="0" applyNumberFormat="1" applyFont="1" applyFill="1" applyBorder="1" applyAlignment="1">
      <alignment horizontal="center" vertical="center" wrapText="1"/>
    </xf>
    <xf numFmtId="0" fontId="3" fillId="0" borderId="22" xfId="0" applyFont="1" applyBorder="1" applyAlignment="1">
      <alignment horizontal="center" vertical="center" wrapText="1"/>
    </xf>
    <xf numFmtId="0" fontId="3" fillId="3" borderId="25" xfId="0" applyFont="1" applyFill="1" applyBorder="1" applyAlignment="1">
      <alignment horizontal="center" vertical="center" wrapText="1"/>
    </xf>
    <xf numFmtId="165" fontId="3" fillId="0" borderId="21" xfId="0" applyNumberFormat="1" applyFont="1" applyBorder="1" applyAlignment="1">
      <alignment horizontal="center" vertical="center" wrapText="1"/>
    </xf>
    <xf numFmtId="0" fontId="3" fillId="2" borderId="0" xfId="0" applyFont="1" applyFill="1" applyAlignment="1">
      <alignment horizontal="center"/>
    </xf>
    <xf numFmtId="0" fontId="3" fillId="2" borderId="27" xfId="0" applyFont="1" applyFill="1" applyBorder="1" applyAlignment="1">
      <alignment horizontal="center"/>
    </xf>
    <xf numFmtId="0" fontId="3" fillId="2" borderId="0" xfId="0" applyFont="1" applyFill="1" applyAlignment="1">
      <alignment horizontal="left"/>
    </xf>
    <xf numFmtId="9" fontId="3" fillId="0" borderId="1" xfId="2" applyFont="1" applyBorder="1" applyAlignment="1">
      <alignment horizontal="center" vertical="center"/>
    </xf>
    <xf numFmtId="9" fontId="3" fillId="0" borderId="21" xfId="2" applyFont="1" applyBorder="1" applyAlignment="1">
      <alignment horizontal="center" vertical="center"/>
    </xf>
    <xf numFmtId="9" fontId="3" fillId="0" borderId="1" xfId="2" applyFont="1" applyBorder="1" applyAlignment="1">
      <alignment horizontal="center" vertical="center" wrapText="1"/>
    </xf>
    <xf numFmtId="9" fontId="3" fillId="0" borderId="21" xfId="2" applyFont="1" applyBorder="1" applyAlignment="1">
      <alignment horizontal="center" vertical="center" wrapText="1"/>
    </xf>
    <xf numFmtId="164" fontId="3" fillId="0" borderId="21" xfId="2" applyNumberFormat="1" applyFont="1" applyBorder="1" applyAlignment="1">
      <alignment horizontal="center" vertical="center" wrapText="1"/>
    </xf>
    <xf numFmtId="2" fontId="3" fillId="0" borderId="1" xfId="2" applyNumberFormat="1" applyFont="1" applyBorder="1" applyAlignment="1">
      <alignment horizontal="center" vertical="center" wrapText="1"/>
    </xf>
    <xf numFmtId="2" fontId="3" fillId="0" borderId="21" xfId="2" applyNumberFormat="1" applyFont="1" applyBorder="1" applyAlignment="1">
      <alignment horizontal="center" vertical="center" wrapText="1"/>
    </xf>
    <xf numFmtId="2" fontId="3" fillId="3" borderId="1" xfId="0" applyNumberFormat="1" applyFont="1" applyFill="1" applyBorder="1" applyAlignment="1">
      <alignment horizontal="center" vertical="center" wrapText="1"/>
    </xf>
    <xf numFmtId="1" fontId="3" fillId="0" borderId="1" xfId="0" applyNumberFormat="1" applyFont="1" applyBorder="1" applyAlignment="1">
      <alignment horizontal="center" vertical="center" wrapText="1"/>
    </xf>
    <xf numFmtId="0" fontId="3" fillId="0" borderId="3" xfId="0" applyFont="1" applyBorder="1" applyAlignment="1">
      <alignment horizontal="left" vertical="center" wrapText="1" indent="4"/>
    </xf>
    <xf numFmtId="0" fontId="1" fillId="7" borderId="12" xfId="0" applyFont="1" applyFill="1" applyBorder="1" applyAlignment="1">
      <alignment vertical="center" wrapText="1"/>
    </xf>
    <xf numFmtId="0" fontId="1" fillId="7" borderId="24" xfId="0" applyFont="1" applyFill="1" applyBorder="1" applyAlignment="1">
      <alignment vertical="center" wrapText="1"/>
    </xf>
    <xf numFmtId="3" fontId="6" fillId="0" borderId="1" xfId="1" applyNumberFormat="1" applyFont="1" applyFill="1" applyBorder="1" applyAlignment="1">
      <alignment horizontal="center" vertical="center"/>
    </xf>
    <xf numFmtId="3" fontId="6" fillId="0" borderId="1" xfId="1" applyNumberFormat="1" applyFont="1" applyFill="1" applyBorder="1" applyAlignment="1">
      <alignment horizontal="center" vertical="center" wrapText="1"/>
    </xf>
    <xf numFmtId="0" fontId="6" fillId="0" borderId="1" xfId="0" applyFont="1" applyBorder="1" applyAlignment="1">
      <alignment horizontal="center" vertical="center" wrapText="1"/>
    </xf>
    <xf numFmtId="3" fontId="6" fillId="0" borderId="1" xfId="0" applyNumberFormat="1" applyFont="1" applyBorder="1" applyAlignment="1">
      <alignment horizontal="center" vertical="center"/>
    </xf>
    <xf numFmtId="9" fontId="6" fillId="0" borderId="1" xfId="0" applyNumberFormat="1" applyFont="1" applyBorder="1" applyAlignment="1">
      <alignment horizontal="center" vertical="center"/>
    </xf>
    <xf numFmtId="1" fontId="6" fillId="0" borderId="1" xfId="0" applyNumberFormat="1" applyFont="1" applyBorder="1" applyAlignment="1">
      <alignment horizontal="center" vertical="center"/>
    </xf>
    <xf numFmtId="2" fontId="6" fillId="0" borderId="1" xfId="2" applyNumberFormat="1" applyFont="1" applyFill="1" applyBorder="1" applyAlignment="1">
      <alignment horizontal="center" vertical="center" wrapText="1"/>
    </xf>
    <xf numFmtId="9" fontId="6" fillId="0" borderId="1" xfId="0" applyNumberFormat="1" applyFont="1" applyBorder="1" applyAlignment="1">
      <alignment horizontal="center" vertical="center" wrapText="1"/>
    </xf>
    <xf numFmtId="164" fontId="6" fillId="0" borderId="16" xfId="0" applyNumberFormat="1" applyFont="1" applyBorder="1" applyAlignment="1">
      <alignment horizontal="center" vertical="center"/>
    </xf>
    <xf numFmtId="3" fontId="6" fillId="0" borderId="16" xfId="0" applyNumberFormat="1" applyFont="1" applyBorder="1" applyAlignment="1">
      <alignment horizontal="center" vertical="center"/>
    </xf>
    <xf numFmtId="4" fontId="6" fillId="0" borderId="1" xfId="1" applyNumberFormat="1" applyFont="1" applyFill="1" applyBorder="1" applyAlignment="1">
      <alignment horizontal="center" vertical="center"/>
    </xf>
    <xf numFmtId="9" fontId="6" fillId="0" borderId="1" xfId="2" applyFont="1" applyFill="1" applyBorder="1" applyAlignment="1">
      <alignment horizontal="center" vertical="center"/>
    </xf>
    <xf numFmtId="3" fontId="6" fillId="0" borderId="16" xfId="1" applyNumberFormat="1" applyFont="1" applyFill="1" applyBorder="1" applyAlignment="1">
      <alignment horizontal="center" vertical="center"/>
    </xf>
    <xf numFmtId="0" fontId="6" fillId="0" borderId="2" xfId="0" applyFont="1" applyBorder="1" applyAlignment="1">
      <alignment horizontal="center" vertical="center" wrapText="1"/>
    </xf>
    <xf numFmtId="2" fontId="6" fillId="0" borderId="1" xfId="0" applyNumberFormat="1" applyFont="1" applyBorder="1" applyAlignment="1">
      <alignment horizontal="center" vertical="center" wrapText="1"/>
    </xf>
    <xf numFmtId="2" fontId="6" fillId="0" borderId="18" xfId="0" applyNumberFormat="1" applyFont="1" applyBorder="1" applyAlignment="1">
      <alignment horizontal="center" vertical="center" wrapText="1"/>
    </xf>
    <xf numFmtId="0" fontId="6" fillId="0" borderId="18" xfId="0" applyFont="1" applyBorder="1" applyAlignment="1">
      <alignment horizontal="center" vertical="center" wrapText="1"/>
    </xf>
    <xf numFmtId="9" fontId="6" fillId="0" borderId="1" xfId="2" applyFont="1" applyFill="1" applyBorder="1" applyAlignment="1">
      <alignment horizontal="center" vertical="center" wrapText="1"/>
    </xf>
    <xf numFmtId="6" fontId="6"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wrapText="1"/>
    </xf>
    <xf numFmtId="0" fontId="20" fillId="0" borderId="0" xfId="0" applyFont="1" applyAlignment="1">
      <alignment horizontal="left"/>
    </xf>
    <xf numFmtId="0" fontId="20" fillId="0" borderId="0" xfId="0" applyFont="1" applyAlignment="1">
      <alignment horizontal="left" vertical="center" wrapText="1"/>
    </xf>
    <xf numFmtId="0" fontId="22" fillId="0" borderId="0" xfId="0" applyFont="1" applyAlignment="1">
      <alignment horizontal="left" vertical="center" wrapText="1"/>
    </xf>
    <xf numFmtId="2" fontId="6" fillId="0" borderId="16" xfId="0" applyNumberFormat="1" applyFont="1" applyBorder="1" applyAlignment="1">
      <alignment horizontal="center" vertical="center" wrapText="1"/>
    </xf>
    <xf numFmtId="3" fontId="6" fillId="0" borderId="1" xfId="0" applyNumberFormat="1" applyFont="1" applyBorder="1" applyAlignment="1">
      <alignment horizontal="center" vertical="center" wrapText="1"/>
    </xf>
    <xf numFmtId="166" fontId="3" fillId="3" borderId="2" xfId="0" applyNumberFormat="1" applyFont="1" applyFill="1" applyBorder="1" applyAlignment="1">
      <alignment horizontal="center" vertical="center" wrapText="1"/>
    </xf>
    <xf numFmtId="166" fontId="3" fillId="3" borderId="22" xfId="0" applyNumberFormat="1" applyFont="1" applyFill="1" applyBorder="1" applyAlignment="1">
      <alignment horizontal="center" vertical="center" wrapText="1"/>
    </xf>
    <xf numFmtId="43" fontId="20" fillId="0" borderId="0" xfId="1" applyFont="1" applyAlignment="1">
      <alignment horizontal="left" vertical="center" wrapText="1"/>
    </xf>
    <xf numFmtId="43" fontId="20" fillId="0" borderId="0" xfId="0" applyNumberFormat="1" applyFont="1" applyAlignment="1">
      <alignment horizontal="left"/>
    </xf>
    <xf numFmtId="164" fontId="6" fillId="0" borderId="1" xfId="2" applyNumberFormat="1" applyFont="1" applyFill="1" applyBorder="1" applyAlignment="1">
      <alignment horizontal="center" vertical="center" wrapText="1"/>
    </xf>
    <xf numFmtId="166" fontId="3" fillId="0" borderId="1" xfId="1" applyNumberFormat="1" applyFont="1" applyBorder="1" applyAlignment="1">
      <alignment horizontal="center" vertical="center" wrapText="1"/>
    </xf>
    <xf numFmtId="166" fontId="3" fillId="0" borderId="21" xfId="1" applyNumberFormat="1" applyFont="1" applyBorder="1" applyAlignment="1">
      <alignment horizontal="center" vertical="center" wrapText="1"/>
    </xf>
    <xf numFmtId="3" fontId="3" fillId="0" borderId="1" xfId="1" applyNumberFormat="1" applyFont="1" applyFill="1" applyBorder="1" applyAlignment="1">
      <alignment horizontal="center" vertical="center"/>
    </xf>
    <xf numFmtId="164" fontId="3" fillId="0" borderId="21" xfId="2" applyNumberFormat="1" applyFont="1" applyFill="1" applyBorder="1" applyAlignment="1">
      <alignment horizontal="center" vertical="center" wrapText="1"/>
    </xf>
    <xf numFmtId="0" fontId="1" fillId="7" borderId="13" xfId="0" applyFont="1" applyFill="1" applyBorder="1" applyAlignment="1">
      <alignment horizontal="left" vertical="center" wrapText="1" indent="2"/>
    </xf>
    <xf numFmtId="166" fontId="6" fillId="0" borderId="1" xfId="1" applyNumberFormat="1" applyFont="1" applyFill="1" applyBorder="1" applyAlignment="1">
      <alignment horizontal="center" vertical="center" wrapText="1"/>
    </xf>
    <xf numFmtId="166" fontId="6" fillId="0" borderId="2" xfId="0" applyNumberFormat="1" applyFont="1" applyBorder="1" applyAlignment="1">
      <alignment horizontal="center" vertical="center" wrapText="1"/>
    </xf>
    <xf numFmtId="0" fontId="3" fillId="2" borderId="9" xfId="0" applyFont="1" applyFill="1" applyBorder="1"/>
    <xf numFmtId="0" fontId="3" fillId="2" borderId="0" xfId="0" applyFont="1" applyFill="1"/>
    <xf numFmtId="0" fontId="3" fillId="2" borderId="27" xfId="0" applyFont="1" applyFill="1" applyBorder="1"/>
    <xf numFmtId="3" fontId="21" fillId="0" borderId="1" xfId="0" applyNumberFormat="1" applyFont="1" applyBorder="1" applyAlignment="1">
      <alignment horizontal="center" vertical="center" wrapText="1"/>
    </xf>
    <xf numFmtId="2" fontId="6" fillId="0" borderId="16" xfId="0" applyNumberFormat="1" applyFont="1" applyBorder="1" applyAlignment="1">
      <alignment horizontal="center" vertical="center"/>
    </xf>
    <xf numFmtId="0" fontId="3" fillId="0" borderId="9" xfId="0" applyFont="1" applyBorder="1" applyAlignment="1">
      <alignment wrapText="1"/>
    </xf>
    <xf numFmtId="0" fontId="3" fillId="0" borderId="0" xfId="0" applyFont="1" applyAlignment="1">
      <alignment wrapText="1"/>
    </xf>
    <xf numFmtId="0" fontId="3" fillId="0" borderId="27" xfId="0" applyFont="1" applyBorder="1" applyAlignment="1">
      <alignment wrapText="1"/>
    </xf>
    <xf numFmtId="0" fontId="3" fillId="2" borderId="9" xfId="0" applyFont="1" applyFill="1" applyBorder="1" applyAlignment="1">
      <alignment horizontal="left"/>
    </xf>
    <xf numFmtId="0" fontId="3" fillId="2" borderId="0" xfId="0" applyFont="1" applyFill="1" applyAlignment="1">
      <alignment horizontal="left"/>
    </xf>
    <xf numFmtId="0" fontId="3" fillId="2" borderId="27" xfId="0" applyFont="1" applyFill="1" applyBorder="1" applyAlignment="1">
      <alignment horizontal="left"/>
    </xf>
    <xf numFmtId="0" fontId="3" fillId="2" borderId="10" xfId="0" applyFont="1" applyFill="1" applyBorder="1" applyAlignment="1">
      <alignment horizontal="left"/>
    </xf>
    <xf numFmtId="0" fontId="3" fillId="2" borderId="11" xfId="0" applyFont="1" applyFill="1" applyBorder="1" applyAlignment="1">
      <alignment horizontal="left"/>
    </xf>
    <xf numFmtId="0" fontId="3" fillId="2" borderId="28" xfId="0" applyFont="1" applyFill="1" applyBorder="1" applyAlignment="1">
      <alignment horizontal="left"/>
    </xf>
    <xf numFmtId="0" fontId="6" fillId="10" borderId="14" xfId="0" applyFont="1" applyFill="1" applyBorder="1" applyAlignment="1">
      <alignment horizontal="left" wrapText="1"/>
    </xf>
    <xf numFmtId="0" fontId="6" fillId="10" borderId="15" xfId="0" applyFont="1" applyFill="1" applyBorder="1" applyAlignment="1">
      <alignment horizontal="left" wrapText="1"/>
    </xf>
    <xf numFmtId="0" fontId="6" fillId="10" borderId="26" xfId="0" applyFont="1" applyFill="1" applyBorder="1" applyAlignment="1">
      <alignment horizontal="left" wrapText="1"/>
    </xf>
    <xf numFmtId="0" fontId="4" fillId="0" borderId="9" xfId="0" applyFont="1" applyBorder="1" applyAlignment="1">
      <alignment horizontal="left" wrapText="1"/>
    </xf>
    <xf numFmtId="0" fontId="4" fillId="0" borderId="0" xfId="0" applyFont="1" applyAlignment="1">
      <alignment horizontal="left" wrapText="1"/>
    </xf>
    <xf numFmtId="0" fontId="4" fillId="0" borderId="27" xfId="0" applyFont="1" applyBorder="1" applyAlignment="1">
      <alignment horizontal="left" wrapText="1"/>
    </xf>
    <xf numFmtId="0" fontId="3" fillId="2" borderId="9" xfId="0" applyFont="1" applyFill="1" applyBorder="1" applyAlignment="1">
      <alignment wrapText="1"/>
    </xf>
    <xf numFmtId="0" fontId="3" fillId="2" borderId="0" xfId="0" applyFont="1" applyFill="1" applyAlignment="1">
      <alignment wrapText="1"/>
    </xf>
    <xf numFmtId="0" fontId="3" fillId="2" borderId="27" xfId="0" applyFont="1" applyFill="1" applyBorder="1" applyAlignment="1">
      <alignment wrapText="1"/>
    </xf>
    <xf numFmtId="0" fontId="3" fillId="2" borderId="9" xfId="0" applyFont="1" applyFill="1" applyBorder="1"/>
    <xf numFmtId="0" fontId="3" fillId="2" borderId="0" xfId="0" applyFont="1" applyFill="1"/>
    <xf numFmtId="0" fontId="3" fillId="2" borderId="27" xfId="0" applyFont="1" applyFill="1" applyBorder="1"/>
    <xf numFmtId="0" fontId="3" fillId="2" borderId="9" xfId="0" applyFont="1" applyFill="1" applyBorder="1" applyAlignment="1">
      <alignment horizontal="left" vertical="top" wrapText="1"/>
    </xf>
    <xf numFmtId="0" fontId="3" fillId="2" borderId="0" xfId="0" applyFont="1" applyFill="1" applyAlignment="1">
      <alignment horizontal="left" vertical="top" wrapText="1"/>
    </xf>
    <xf numFmtId="0" fontId="3" fillId="2" borderId="27" xfId="0" applyFont="1" applyFill="1" applyBorder="1" applyAlignment="1">
      <alignment horizontal="left" vertical="top" wrapText="1"/>
    </xf>
    <xf numFmtId="0" fontId="6" fillId="9" borderId="3" xfId="0" applyFont="1" applyFill="1" applyBorder="1" applyAlignment="1">
      <alignment horizontal="left" vertical="center" wrapText="1" indent="2"/>
    </xf>
    <xf numFmtId="0" fontId="6" fillId="9" borderId="1" xfId="0" applyFont="1" applyFill="1" applyBorder="1" applyAlignment="1">
      <alignment horizontal="left" vertical="center" wrapText="1" indent="2"/>
    </xf>
    <xf numFmtId="0" fontId="6" fillId="9" borderId="21" xfId="0" applyFont="1" applyFill="1" applyBorder="1" applyAlignment="1">
      <alignment horizontal="left" vertical="center" wrapText="1" indent="2"/>
    </xf>
    <xf numFmtId="0" fontId="15" fillId="0" borderId="0" xfId="0" applyFont="1" applyAlignment="1">
      <alignment horizontal="center" vertical="center" wrapText="1"/>
    </xf>
    <xf numFmtId="0" fontId="6" fillId="4" borderId="3" xfId="0" applyFont="1" applyFill="1" applyBorder="1" applyAlignment="1">
      <alignment horizontal="left" vertical="center" wrapText="1" indent="2"/>
    </xf>
    <xf numFmtId="0" fontId="6" fillId="4" borderId="1" xfId="0" applyFont="1" applyFill="1" applyBorder="1" applyAlignment="1">
      <alignment horizontal="left" vertical="center" wrapText="1" indent="2"/>
    </xf>
    <xf numFmtId="0" fontId="6" fillId="4" borderId="21" xfId="0" applyFont="1" applyFill="1" applyBorder="1" applyAlignment="1">
      <alignment horizontal="left" vertical="center" wrapText="1" indent="2"/>
    </xf>
    <xf numFmtId="0" fontId="8" fillId="6" borderId="5" xfId="0" applyFont="1" applyFill="1" applyBorder="1" applyAlignment="1">
      <alignment horizontal="center" vertical="center" wrapText="1"/>
    </xf>
    <xf numFmtId="0" fontId="8" fillId="6" borderId="6" xfId="0" applyFont="1" applyFill="1" applyBorder="1" applyAlignment="1">
      <alignment horizontal="center" vertical="center" wrapText="1"/>
    </xf>
    <xf numFmtId="0" fontId="8" fillId="6" borderId="23" xfId="0" applyFont="1" applyFill="1" applyBorder="1" applyAlignment="1">
      <alignment horizontal="center" vertical="center" wrapText="1"/>
    </xf>
    <xf numFmtId="0" fontId="6" fillId="7" borderId="13" xfId="0" applyFont="1" applyFill="1" applyBorder="1" applyAlignment="1">
      <alignment horizontal="left" vertical="center" wrapText="1" indent="2"/>
    </xf>
    <xf numFmtId="0" fontId="6" fillId="7" borderId="12" xfId="0" applyFont="1" applyFill="1" applyBorder="1" applyAlignment="1">
      <alignment horizontal="left" vertical="center" wrapText="1" indent="2"/>
    </xf>
    <xf numFmtId="0" fontId="6" fillId="7" borderId="24" xfId="0" applyFont="1" applyFill="1" applyBorder="1" applyAlignment="1">
      <alignment horizontal="left" vertical="center" wrapText="1" indent="2"/>
    </xf>
    <xf numFmtId="0" fontId="6" fillId="7" borderId="3" xfId="0" applyFont="1" applyFill="1" applyBorder="1" applyAlignment="1">
      <alignment horizontal="left" vertical="center" wrapText="1" indent="2"/>
    </xf>
    <xf numFmtId="0" fontId="6" fillId="7" borderId="1" xfId="0" applyFont="1" applyFill="1" applyBorder="1" applyAlignment="1">
      <alignment horizontal="left" vertical="center" wrapText="1" indent="2"/>
    </xf>
    <xf numFmtId="0" fontId="6" fillId="7" borderId="21" xfId="0" applyFont="1" applyFill="1" applyBorder="1" applyAlignment="1">
      <alignment horizontal="left" vertical="center" wrapText="1" indent="2"/>
    </xf>
    <xf numFmtId="0" fontId="8" fillId="8" borderId="5" xfId="0" applyFont="1" applyFill="1" applyBorder="1" applyAlignment="1">
      <alignment horizontal="center" vertical="center" wrapText="1" indent="2"/>
    </xf>
    <xf numFmtId="0" fontId="8" fillId="8" borderId="6" xfId="0" applyFont="1" applyFill="1" applyBorder="1" applyAlignment="1">
      <alignment horizontal="center" vertical="center" wrapText="1" indent="2"/>
    </xf>
    <xf numFmtId="0" fontId="8" fillId="8" borderId="23" xfId="0" applyFont="1" applyFill="1" applyBorder="1" applyAlignment="1">
      <alignment horizontal="center" vertical="center" wrapText="1" indent="2"/>
    </xf>
    <xf numFmtId="0" fontId="6" fillId="9" borderId="16" xfId="0" applyFont="1" applyFill="1" applyBorder="1" applyAlignment="1">
      <alignment horizontal="left" vertical="center" wrapText="1" indent="2"/>
    </xf>
    <xf numFmtId="0" fontId="6" fillId="0" borderId="2" xfId="0" applyFont="1" applyFill="1" applyBorder="1" applyAlignment="1">
      <alignment horizontal="center" vertical="center" wrapText="1"/>
    </xf>
  </cellXfs>
  <cellStyles count="3">
    <cellStyle name="Comma" xfId="1" builtinId="3"/>
    <cellStyle name="Normal" xfId="0" builtinId="0"/>
    <cellStyle name="Percent" xfId="2" builtinId="5"/>
  </cellStyles>
  <dxfs count="0"/>
  <tableStyles count="0" defaultTableStyle="TableStyleMedium2" defaultPivotStyle="PivotStyleLight16"/>
  <colors>
    <mruColors>
      <color rgb="FF92D3DD"/>
      <color rgb="FFABD9C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1111250</xdr:colOff>
      <xdr:row>62</xdr:row>
      <xdr:rowOff>209550</xdr:rowOff>
    </xdr:from>
    <xdr:to>
      <xdr:col>4</xdr:col>
      <xdr:colOff>2305050</xdr:colOff>
      <xdr:row>62</xdr:row>
      <xdr:rowOff>209551</xdr:rowOff>
    </xdr:to>
    <xdr:cxnSp macro="">
      <xdr:nvCxnSpPr>
        <xdr:cNvPr id="2" name="Straight Connector 21">
          <a:extLst>
            <a:ext uri="{FF2B5EF4-FFF2-40B4-BE49-F238E27FC236}">
              <a16:creationId xmlns:a16="http://schemas.microsoft.com/office/drawing/2014/main" id="{0AA6BD03-18EE-4DCE-98EA-B9180CA868ED}"/>
            </a:ext>
            <a:ext uri="{147F2762-F138-4A5C-976F-8EAC2B608ADB}">
              <a16:predDERef xmlns:a16="http://schemas.microsoft.com/office/drawing/2014/main" pred="{B072FE06-0091-4EB9-A3F9-3BECA0B5934F}"/>
            </a:ext>
          </a:extLst>
        </xdr:cNvPr>
        <xdr:cNvCxnSpPr/>
      </xdr:nvCxnSpPr>
      <xdr:spPr>
        <a:xfrm>
          <a:off x="9169400" y="24841200"/>
          <a:ext cx="317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1111250</xdr:colOff>
      <xdr:row>62</xdr:row>
      <xdr:rowOff>209550</xdr:rowOff>
    </xdr:from>
    <xdr:to>
      <xdr:col>4</xdr:col>
      <xdr:colOff>2305050</xdr:colOff>
      <xdr:row>62</xdr:row>
      <xdr:rowOff>209551</xdr:rowOff>
    </xdr:to>
    <xdr:cxnSp macro="">
      <xdr:nvCxnSpPr>
        <xdr:cNvPr id="3" name="Straight Connector 22">
          <a:extLst>
            <a:ext uri="{FF2B5EF4-FFF2-40B4-BE49-F238E27FC236}">
              <a16:creationId xmlns:a16="http://schemas.microsoft.com/office/drawing/2014/main" id="{57CCF7AC-2E41-40A6-9D4C-E13217FF114A}"/>
            </a:ext>
            <a:ext uri="{147F2762-F138-4A5C-976F-8EAC2B608ADB}">
              <a16:predDERef xmlns:a16="http://schemas.microsoft.com/office/drawing/2014/main" pred="{C5F289A5-4C1A-435B-AC15-AA23E2AE76E3}"/>
            </a:ext>
          </a:extLst>
        </xdr:cNvPr>
        <xdr:cNvCxnSpPr/>
      </xdr:nvCxnSpPr>
      <xdr:spPr>
        <a:xfrm>
          <a:off x="9169400" y="24841200"/>
          <a:ext cx="317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1101725</xdr:colOff>
      <xdr:row>65</xdr:row>
      <xdr:rowOff>209550</xdr:rowOff>
    </xdr:from>
    <xdr:to>
      <xdr:col>4</xdr:col>
      <xdr:colOff>2295525</xdr:colOff>
      <xdr:row>65</xdr:row>
      <xdr:rowOff>209551</xdr:rowOff>
    </xdr:to>
    <xdr:cxnSp macro="">
      <xdr:nvCxnSpPr>
        <xdr:cNvPr id="4" name="Straight Connector 23">
          <a:extLst>
            <a:ext uri="{FF2B5EF4-FFF2-40B4-BE49-F238E27FC236}">
              <a16:creationId xmlns:a16="http://schemas.microsoft.com/office/drawing/2014/main" id="{6161A54D-8AAB-4C53-B237-E170885DC96C}"/>
            </a:ext>
            <a:ext uri="{147F2762-F138-4A5C-976F-8EAC2B608ADB}">
              <a16:predDERef xmlns:a16="http://schemas.microsoft.com/office/drawing/2014/main" pred="{DD06B0AA-768F-4893-8F35-6491AFCDE5C5}"/>
            </a:ext>
          </a:extLst>
        </xdr:cNvPr>
        <xdr:cNvCxnSpPr/>
      </xdr:nvCxnSpPr>
      <xdr:spPr>
        <a:xfrm>
          <a:off x="9169400" y="25488900"/>
          <a:ext cx="317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882650</xdr:colOff>
      <xdr:row>76</xdr:row>
      <xdr:rowOff>190500</xdr:rowOff>
    </xdr:from>
    <xdr:to>
      <xdr:col>4</xdr:col>
      <xdr:colOff>2463800</xdr:colOff>
      <xdr:row>76</xdr:row>
      <xdr:rowOff>190500</xdr:rowOff>
    </xdr:to>
    <xdr:cxnSp macro="">
      <xdr:nvCxnSpPr>
        <xdr:cNvPr id="5" name="Straight Connector 24">
          <a:extLst>
            <a:ext uri="{FF2B5EF4-FFF2-40B4-BE49-F238E27FC236}">
              <a16:creationId xmlns:a16="http://schemas.microsoft.com/office/drawing/2014/main" id="{B5259971-1DC4-416E-A65B-F8DCDD52D713}"/>
            </a:ext>
            <a:ext uri="{147F2762-F138-4A5C-976F-8EAC2B608ADB}">
              <a16:predDERef xmlns:a16="http://schemas.microsoft.com/office/drawing/2014/main" pred="{5EC593C4-814E-4AE2-A7A6-4AE5A8EC0CE4}"/>
            </a:ext>
          </a:extLst>
        </xdr:cNvPr>
        <xdr:cNvCxnSpPr/>
      </xdr:nvCxnSpPr>
      <xdr:spPr>
        <a:xfrm>
          <a:off x="9169400" y="29527500"/>
          <a:ext cx="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896CD-5736-408D-9194-DD296C5C6BEB}">
  <sheetPr>
    <pageSetUpPr fitToPage="1"/>
  </sheetPr>
  <dimension ref="A1:F112"/>
  <sheetViews>
    <sheetView tabSelected="1" zoomScaleNormal="100" workbookViewId="0">
      <pane ySplit="2" topLeftCell="A40" activePane="bottomLeft" state="frozen"/>
      <selection pane="bottomLeft" activeCell="C46" sqref="C46"/>
    </sheetView>
  </sheetViews>
  <sheetFormatPr defaultColWidth="9.140625" defaultRowHeight="15" x14ac:dyDescent="0.25"/>
  <cols>
    <col min="1" max="1" width="56.28515625" style="7" customWidth="1"/>
    <col min="2" max="2" width="44" style="4" customWidth="1"/>
    <col min="3" max="3" width="13.42578125" style="27" bestFit="1" customWidth="1"/>
    <col min="4" max="4" width="12.85546875" style="28" customWidth="1"/>
    <col min="5" max="5" width="12.85546875" style="27" customWidth="1"/>
    <col min="6" max="6" width="135.7109375" style="93" bestFit="1" customWidth="1"/>
    <col min="7" max="7" width="135.7109375" style="4" bestFit="1" customWidth="1"/>
    <col min="8" max="16384" width="9.140625" style="4"/>
  </cols>
  <sheetData>
    <row r="1" spans="1:6" ht="41.25" customHeight="1" thickBot="1" x14ac:dyDescent="0.3">
      <c r="A1" s="142" t="s">
        <v>118</v>
      </c>
      <c r="B1" s="142"/>
      <c r="C1" s="142"/>
      <c r="D1" s="142"/>
      <c r="E1" s="142"/>
      <c r="F1" s="101"/>
    </row>
    <row r="2" spans="1:6" s="2" customFormat="1" ht="20.25" customHeight="1" x14ac:dyDescent="0.25">
      <c r="A2" s="11" t="s">
        <v>0</v>
      </c>
      <c r="B2" s="12" t="s">
        <v>1</v>
      </c>
      <c r="C2" s="12">
        <v>2024</v>
      </c>
      <c r="D2" s="12">
        <v>2023</v>
      </c>
      <c r="E2" s="40">
        <v>2022</v>
      </c>
      <c r="F2" s="100"/>
    </row>
    <row r="3" spans="1:6" s="2" customFormat="1" ht="25.5" customHeight="1" x14ac:dyDescent="0.25">
      <c r="A3" s="143" t="s">
        <v>2</v>
      </c>
      <c r="B3" s="144"/>
      <c r="C3" s="144"/>
      <c r="D3" s="144"/>
      <c r="E3" s="145"/>
      <c r="F3" s="94"/>
    </row>
    <row r="4" spans="1:6" s="2" customFormat="1" ht="25.5" customHeight="1" x14ac:dyDescent="0.25">
      <c r="A4" s="8" t="s">
        <v>109</v>
      </c>
      <c r="B4" s="1" t="s">
        <v>92</v>
      </c>
      <c r="C4" s="73">
        <v>2303</v>
      </c>
      <c r="D4" s="105">
        <v>2744</v>
      </c>
      <c r="E4" s="41">
        <v>1831</v>
      </c>
      <c r="F4" s="94"/>
    </row>
    <row r="5" spans="1:6" s="2" customFormat="1" ht="25.5" customHeight="1" x14ac:dyDescent="0.25">
      <c r="A5" s="8" t="s">
        <v>110</v>
      </c>
      <c r="B5" s="1" t="s">
        <v>3</v>
      </c>
      <c r="C5" s="74">
        <v>282106</v>
      </c>
      <c r="D5" s="29">
        <v>277944</v>
      </c>
      <c r="E5" s="42">
        <v>251251</v>
      </c>
      <c r="F5" s="94"/>
    </row>
    <row r="6" spans="1:6" s="2" customFormat="1" ht="25.5" customHeight="1" x14ac:dyDescent="0.25">
      <c r="A6" s="8" t="s">
        <v>111</v>
      </c>
      <c r="B6" s="1"/>
      <c r="C6" s="74"/>
      <c r="D6" s="29"/>
      <c r="E6" s="42"/>
      <c r="F6" s="94"/>
    </row>
    <row r="7" spans="1:6" s="2" customFormat="1" ht="25.5" customHeight="1" x14ac:dyDescent="0.25">
      <c r="A7" s="70" t="s">
        <v>96</v>
      </c>
      <c r="B7" s="1" t="s">
        <v>106</v>
      </c>
      <c r="C7" s="108">
        <v>168.3</v>
      </c>
      <c r="D7" s="103">
        <v>158.9</v>
      </c>
      <c r="E7" s="104">
        <v>131.6</v>
      </c>
      <c r="F7" s="94"/>
    </row>
    <row r="8" spans="1:6" s="2" customFormat="1" ht="25.5" customHeight="1" x14ac:dyDescent="0.25">
      <c r="A8" s="70" t="s">
        <v>112</v>
      </c>
      <c r="B8" s="1" t="s">
        <v>106</v>
      </c>
      <c r="C8" s="108">
        <f>42.9+90.8</f>
        <v>133.69999999999999</v>
      </c>
      <c r="D8" s="103">
        <v>133.1</v>
      </c>
      <c r="E8" s="104">
        <v>129.5</v>
      </c>
      <c r="F8" s="94"/>
    </row>
    <row r="9" spans="1:6" s="2" customFormat="1" ht="25.5" customHeight="1" x14ac:dyDescent="0.25">
      <c r="A9" s="70" t="s">
        <v>113</v>
      </c>
      <c r="B9" s="1" t="s">
        <v>95</v>
      </c>
      <c r="C9" s="74">
        <v>1698</v>
      </c>
      <c r="D9" s="29">
        <v>1642</v>
      </c>
      <c r="E9" s="42">
        <v>1494</v>
      </c>
      <c r="F9" s="94"/>
    </row>
    <row r="10" spans="1:6" s="2" customFormat="1" ht="25.5" customHeight="1" x14ac:dyDescent="0.25">
      <c r="A10" s="8" t="s">
        <v>114</v>
      </c>
      <c r="B10" s="1" t="s">
        <v>92</v>
      </c>
      <c r="C10" s="74">
        <v>5453</v>
      </c>
      <c r="D10" s="29">
        <v>5737</v>
      </c>
      <c r="E10" s="42">
        <v>3570</v>
      </c>
      <c r="F10" s="94"/>
    </row>
    <row r="11" spans="1:6" s="2" customFormat="1" ht="25.5" customHeight="1" thickBot="1" x14ac:dyDescent="0.3">
      <c r="A11" s="9" t="s">
        <v>115</v>
      </c>
      <c r="B11" s="3" t="s">
        <v>91</v>
      </c>
      <c r="C11" s="109">
        <v>1.2</v>
      </c>
      <c r="D11" s="98">
        <v>1.3</v>
      </c>
      <c r="E11" s="99">
        <v>0.8</v>
      </c>
      <c r="F11" s="94"/>
    </row>
    <row r="12" spans="1:6" s="2" customFormat="1" ht="33" customHeight="1" x14ac:dyDescent="0.25">
      <c r="A12" s="146" t="s">
        <v>4</v>
      </c>
      <c r="B12" s="147"/>
      <c r="C12" s="147"/>
      <c r="D12" s="147"/>
      <c r="E12" s="148"/>
      <c r="F12" s="94"/>
    </row>
    <row r="13" spans="1:6" s="2" customFormat="1" ht="25.5" customHeight="1" x14ac:dyDescent="0.25">
      <c r="A13" s="107" t="s">
        <v>103</v>
      </c>
      <c r="B13" s="71"/>
      <c r="C13" s="71"/>
      <c r="D13" s="71"/>
      <c r="E13" s="72"/>
      <c r="F13" s="94"/>
    </row>
    <row r="14" spans="1:6" s="2" customFormat="1" ht="25.5" customHeight="1" x14ac:dyDescent="0.25">
      <c r="A14" s="8" t="s">
        <v>5</v>
      </c>
      <c r="B14" s="1" t="s">
        <v>6</v>
      </c>
      <c r="C14" s="75">
        <v>10.7</v>
      </c>
      <c r="D14" s="1">
        <v>11.9</v>
      </c>
      <c r="E14" s="43">
        <v>13.5</v>
      </c>
      <c r="F14" s="94"/>
    </row>
    <row r="15" spans="1:6" s="2" customFormat="1" ht="25.5" customHeight="1" x14ac:dyDescent="0.25">
      <c r="A15" s="8" t="s">
        <v>7</v>
      </c>
      <c r="B15" s="1" t="s">
        <v>6</v>
      </c>
      <c r="C15" s="75">
        <v>1.4000000000000004</v>
      </c>
      <c r="D15" s="1">
        <v>1.3</v>
      </c>
      <c r="E15" s="43">
        <v>1.4</v>
      </c>
      <c r="F15" s="94"/>
    </row>
    <row r="16" spans="1:6" s="2" customFormat="1" ht="25.5" customHeight="1" x14ac:dyDescent="0.25">
      <c r="A16" s="8" t="s">
        <v>8</v>
      </c>
      <c r="B16" s="1" t="s">
        <v>9</v>
      </c>
      <c r="C16" s="75">
        <v>12.1</v>
      </c>
      <c r="D16" s="1">
        <v>13.2</v>
      </c>
      <c r="E16" s="43">
        <v>14.9</v>
      </c>
      <c r="F16" s="94"/>
    </row>
    <row r="17" spans="1:6" s="2" customFormat="1" ht="25.5" customHeight="1" x14ac:dyDescent="0.25">
      <c r="A17" s="8" t="s">
        <v>10</v>
      </c>
      <c r="B17" s="1" t="s">
        <v>11</v>
      </c>
      <c r="C17" s="75">
        <v>0.04</v>
      </c>
      <c r="D17" s="1">
        <v>0.05</v>
      </c>
      <c r="E17" s="44">
        <v>0.06</v>
      </c>
      <c r="F17" s="94"/>
    </row>
    <row r="18" spans="1:6" s="2" customFormat="1" ht="25.5" customHeight="1" x14ac:dyDescent="0.25">
      <c r="A18" s="8" t="s">
        <v>12</v>
      </c>
      <c r="B18" s="1" t="s">
        <v>13</v>
      </c>
      <c r="C18" s="76">
        <v>3030635</v>
      </c>
      <c r="D18" s="21">
        <v>3307430</v>
      </c>
      <c r="E18" s="45">
        <v>3392284</v>
      </c>
      <c r="F18" s="94"/>
    </row>
    <row r="19" spans="1:6" s="2" customFormat="1" ht="25.5" customHeight="1" x14ac:dyDescent="0.25">
      <c r="A19" s="14" t="s">
        <v>14</v>
      </c>
      <c r="B19" s="1" t="s">
        <v>13</v>
      </c>
      <c r="C19" s="76">
        <v>376494</v>
      </c>
      <c r="D19" s="21">
        <v>351883</v>
      </c>
      <c r="E19" s="45">
        <v>346434</v>
      </c>
      <c r="F19" s="94"/>
    </row>
    <row r="20" spans="1:6" s="2" customFormat="1" ht="25.5" customHeight="1" x14ac:dyDescent="0.25">
      <c r="A20" s="14" t="s">
        <v>15</v>
      </c>
      <c r="B20" s="1" t="s">
        <v>13</v>
      </c>
      <c r="C20" s="76">
        <v>350812</v>
      </c>
      <c r="D20" s="21">
        <v>367225</v>
      </c>
      <c r="E20" s="45">
        <v>362283</v>
      </c>
      <c r="F20" s="94"/>
    </row>
    <row r="21" spans="1:6" s="2" customFormat="1" ht="25.5" customHeight="1" x14ac:dyDescent="0.25">
      <c r="A21" s="8" t="s">
        <v>16</v>
      </c>
      <c r="B21" s="1" t="s">
        <v>17</v>
      </c>
      <c r="C21" s="76">
        <v>12529</v>
      </c>
      <c r="D21" s="21">
        <v>14689</v>
      </c>
      <c r="E21" s="45">
        <v>14491</v>
      </c>
      <c r="F21" s="94"/>
    </row>
    <row r="22" spans="1:6" s="2" customFormat="1" ht="25.5" customHeight="1" x14ac:dyDescent="0.25">
      <c r="A22" s="8" t="s">
        <v>18</v>
      </c>
      <c r="B22" s="1" t="s">
        <v>19</v>
      </c>
      <c r="C22" s="77">
        <v>0.11575527900918454</v>
      </c>
      <c r="D22" s="25">
        <v>0.11</v>
      </c>
      <c r="E22" s="47">
        <v>0.11</v>
      </c>
      <c r="F22" s="94"/>
    </row>
    <row r="23" spans="1:6" s="2" customFormat="1" ht="25.5" customHeight="1" x14ac:dyDescent="0.25">
      <c r="A23" s="8" t="s">
        <v>20</v>
      </c>
      <c r="B23" s="1" t="s">
        <v>21</v>
      </c>
      <c r="C23" s="76">
        <v>8208</v>
      </c>
      <c r="D23" s="21">
        <v>8741</v>
      </c>
      <c r="E23" s="45">
        <v>6000</v>
      </c>
      <c r="F23" s="94"/>
    </row>
    <row r="24" spans="1:6" s="2" customFormat="1" ht="25.5" customHeight="1" x14ac:dyDescent="0.25">
      <c r="A24" s="8" t="s">
        <v>22</v>
      </c>
      <c r="B24" s="1" t="s">
        <v>21</v>
      </c>
      <c r="C24" s="78">
        <v>428</v>
      </c>
      <c r="D24" s="69">
        <v>681</v>
      </c>
      <c r="E24" s="45">
        <v>563.30999999999995</v>
      </c>
      <c r="F24" s="94"/>
    </row>
    <row r="25" spans="1:6" s="2" customFormat="1" ht="35.25" customHeight="1" x14ac:dyDescent="0.25">
      <c r="A25" s="8" t="s">
        <v>23</v>
      </c>
      <c r="B25" s="1" t="s">
        <v>90</v>
      </c>
      <c r="C25" s="79">
        <v>0.56999999999999995</v>
      </c>
      <c r="D25" s="66">
        <v>0.59</v>
      </c>
      <c r="E25" s="67">
        <v>0.37</v>
      </c>
      <c r="F25" s="94"/>
    </row>
    <row r="26" spans="1:6" s="2" customFormat="1" ht="35.25" customHeight="1" x14ac:dyDescent="0.25">
      <c r="A26" s="8" t="s">
        <v>116</v>
      </c>
      <c r="B26" s="1" t="s">
        <v>19</v>
      </c>
      <c r="C26" s="80">
        <v>0.28072920600793694</v>
      </c>
      <c r="D26" s="25">
        <v>0.24</v>
      </c>
      <c r="E26" s="47">
        <v>0.2</v>
      </c>
      <c r="F26" s="94"/>
    </row>
    <row r="27" spans="1:6" s="2" customFormat="1" ht="35.25" customHeight="1" x14ac:dyDescent="0.25">
      <c r="A27" s="8" t="s">
        <v>117</v>
      </c>
      <c r="B27" s="1" t="s">
        <v>19</v>
      </c>
      <c r="C27" s="80">
        <v>0.31836719755048815</v>
      </c>
      <c r="D27" s="25">
        <v>0.28000000000000003</v>
      </c>
      <c r="E27" s="47">
        <v>0.28000000000000003</v>
      </c>
      <c r="F27" s="94"/>
    </row>
    <row r="28" spans="1:6" s="2" customFormat="1" ht="25.5" customHeight="1" x14ac:dyDescent="0.25">
      <c r="A28" s="8" t="s">
        <v>24</v>
      </c>
      <c r="B28" s="1" t="s">
        <v>19</v>
      </c>
      <c r="C28" s="81">
        <v>7.3974948052919339E-3</v>
      </c>
      <c r="D28" s="24">
        <v>6.0000000000000001E-3</v>
      </c>
      <c r="E28" s="46">
        <v>4.1000000000000003E-3</v>
      </c>
      <c r="F28" s="94"/>
    </row>
    <row r="29" spans="1:6" s="2" customFormat="1" ht="25.5" customHeight="1" x14ac:dyDescent="0.25">
      <c r="A29" s="8" t="s">
        <v>25</v>
      </c>
      <c r="B29" s="1" t="s">
        <v>26</v>
      </c>
      <c r="C29" s="114">
        <v>2.9095446392490766E-2</v>
      </c>
      <c r="D29" s="1">
        <v>0.02</v>
      </c>
      <c r="E29" s="43">
        <v>0.02</v>
      </c>
      <c r="F29" s="94"/>
    </row>
    <row r="30" spans="1:6" s="2" customFormat="1" ht="25.5" customHeight="1" x14ac:dyDescent="0.25">
      <c r="A30" s="8" t="s">
        <v>27</v>
      </c>
      <c r="B30" s="1" t="s">
        <v>17</v>
      </c>
      <c r="C30" s="76">
        <v>17586</v>
      </c>
      <c r="D30" s="38">
        <v>22452</v>
      </c>
      <c r="E30" s="48">
        <v>17393</v>
      </c>
      <c r="F30" s="94"/>
    </row>
    <row r="31" spans="1:6" s="2" customFormat="1" ht="25.5" customHeight="1" x14ac:dyDescent="0.25">
      <c r="A31" s="31" t="s">
        <v>28</v>
      </c>
      <c r="B31" s="32" t="s">
        <v>17</v>
      </c>
      <c r="C31" s="82">
        <v>5647</v>
      </c>
      <c r="D31" s="39">
        <v>6747</v>
      </c>
      <c r="E31" s="49">
        <v>6274</v>
      </c>
      <c r="F31" s="94"/>
    </row>
    <row r="32" spans="1:6" s="2" customFormat="1" ht="25.5" customHeight="1" x14ac:dyDescent="0.25">
      <c r="A32" s="149" t="s">
        <v>84</v>
      </c>
      <c r="B32" s="150"/>
      <c r="C32" s="150"/>
      <c r="D32" s="150"/>
      <c r="E32" s="151"/>
      <c r="F32" s="94"/>
    </row>
    <row r="33" spans="1:6" s="2" customFormat="1" ht="25.5" customHeight="1" x14ac:dyDescent="0.25">
      <c r="A33" s="8" t="s">
        <v>29</v>
      </c>
      <c r="B33" s="1" t="s">
        <v>30</v>
      </c>
      <c r="C33" s="73">
        <v>10137</v>
      </c>
      <c r="D33" s="22">
        <v>11547</v>
      </c>
      <c r="E33" s="50">
        <v>11090</v>
      </c>
      <c r="F33" s="94"/>
    </row>
    <row r="34" spans="1:6" s="2" customFormat="1" ht="45" customHeight="1" x14ac:dyDescent="0.25">
      <c r="A34" s="8" t="s">
        <v>85</v>
      </c>
      <c r="B34" s="1" t="s">
        <v>87</v>
      </c>
      <c r="C34" s="83">
        <v>0.43</v>
      </c>
      <c r="D34" s="30">
        <v>0.43</v>
      </c>
      <c r="E34" s="51">
        <v>0.41</v>
      </c>
      <c r="F34" s="94"/>
    </row>
    <row r="35" spans="1:6" s="2" customFormat="1" ht="25.5" customHeight="1" x14ac:dyDescent="0.25">
      <c r="A35" s="15" t="s">
        <v>128</v>
      </c>
      <c r="B35" s="1" t="s">
        <v>30</v>
      </c>
      <c r="C35" s="73">
        <v>35502</v>
      </c>
      <c r="D35" s="22">
        <v>30844</v>
      </c>
      <c r="E35" s="50">
        <v>30889</v>
      </c>
      <c r="F35" s="94"/>
    </row>
    <row r="36" spans="1:6" s="2" customFormat="1" ht="35.25" customHeight="1" x14ac:dyDescent="0.25">
      <c r="A36" s="18" t="s">
        <v>129</v>
      </c>
      <c r="B36" s="1" t="s">
        <v>30</v>
      </c>
      <c r="C36" s="73">
        <v>16325</v>
      </c>
      <c r="D36" s="22">
        <v>16279</v>
      </c>
      <c r="E36" s="50">
        <v>24807</v>
      </c>
      <c r="F36" s="94"/>
    </row>
    <row r="37" spans="1:6" s="2" customFormat="1" ht="25.5" customHeight="1" x14ac:dyDescent="0.25">
      <c r="A37" s="8" t="s">
        <v>31</v>
      </c>
      <c r="B37" s="1" t="s">
        <v>32</v>
      </c>
      <c r="C37" s="73">
        <v>19211</v>
      </c>
      <c r="D37" s="22">
        <v>14414</v>
      </c>
      <c r="E37" s="50">
        <v>7147</v>
      </c>
      <c r="F37" s="94"/>
    </row>
    <row r="38" spans="1:6" s="2" customFormat="1" ht="35.25" customHeight="1" x14ac:dyDescent="0.25">
      <c r="A38" s="8" t="s">
        <v>33</v>
      </c>
      <c r="B38" s="1" t="s">
        <v>19</v>
      </c>
      <c r="C38" s="84">
        <v>1</v>
      </c>
      <c r="D38" s="61">
        <v>1</v>
      </c>
      <c r="E38" s="62">
        <v>1</v>
      </c>
      <c r="F38" s="94"/>
    </row>
    <row r="39" spans="1:6" s="2" customFormat="1" ht="25.5" customHeight="1" x14ac:dyDescent="0.25">
      <c r="A39" s="8" t="s">
        <v>34</v>
      </c>
      <c r="B39" s="1" t="s">
        <v>35</v>
      </c>
      <c r="C39" s="84">
        <v>0.26</v>
      </c>
      <c r="D39" s="61">
        <v>0.35</v>
      </c>
      <c r="E39" s="62">
        <v>0.25</v>
      </c>
      <c r="F39" s="94"/>
    </row>
    <row r="40" spans="1:6" s="2" customFormat="1" ht="25.5" customHeight="1" x14ac:dyDescent="0.25">
      <c r="A40" s="16" t="s">
        <v>79</v>
      </c>
      <c r="B40" s="1" t="s">
        <v>30</v>
      </c>
      <c r="C40" s="73">
        <v>10815</v>
      </c>
      <c r="D40" s="22">
        <v>11456</v>
      </c>
      <c r="E40" s="50">
        <v>11043</v>
      </c>
      <c r="F40" s="94"/>
    </row>
    <row r="41" spans="1:6" s="2" customFormat="1" ht="45" customHeight="1" x14ac:dyDescent="0.25">
      <c r="A41" s="8" t="s">
        <v>36</v>
      </c>
      <c r="B41" s="1" t="s">
        <v>86</v>
      </c>
      <c r="C41" s="83">
        <v>0.23</v>
      </c>
      <c r="D41" s="30">
        <v>0.26</v>
      </c>
      <c r="E41" s="51">
        <v>0.28000000000000003</v>
      </c>
      <c r="F41" s="94"/>
    </row>
    <row r="42" spans="1:6" s="2" customFormat="1" ht="25.5" customHeight="1" x14ac:dyDescent="0.25">
      <c r="A42" s="8" t="s">
        <v>37</v>
      </c>
      <c r="B42" s="1" t="s">
        <v>30</v>
      </c>
      <c r="C42" s="73">
        <v>8768</v>
      </c>
      <c r="D42" s="22">
        <v>6787</v>
      </c>
      <c r="E42" s="50">
        <v>5049</v>
      </c>
      <c r="F42" s="94"/>
    </row>
    <row r="43" spans="1:6" s="2" customFormat="1" ht="45" customHeight="1" x14ac:dyDescent="0.25">
      <c r="A43" s="8" t="s">
        <v>77</v>
      </c>
      <c r="B43" s="1" t="s">
        <v>88</v>
      </c>
      <c r="C43" s="83">
        <v>0.45</v>
      </c>
      <c r="D43" s="30">
        <v>0.36</v>
      </c>
      <c r="E43" s="51">
        <v>0.31</v>
      </c>
      <c r="F43" s="94"/>
    </row>
    <row r="44" spans="1:6" s="2" customFormat="1" ht="25.5" customHeight="1" x14ac:dyDescent="0.25">
      <c r="A44" s="31" t="s">
        <v>38</v>
      </c>
      <c r="B44" s="32" t="s">
        <v>30</v>
      </c>
      <c r="C44" s="85">
        <v>74</v>
      </c>
      <c r="D44" s="33">
        <v>156</v>
      </c>
      <c r="E44" s="52">
        <v>189</v>
      </c>
      <c r="F44" s="94"/>
    </row>
    <row r="45" spans="1:6" s="2" customFormat="1" ht="25.5" customHeight="1" x14ac:dyDescent="0.25">
      <c r="A45" s="152" t="s">
        <v>39</v>
      </c>
      <c r="B45" s="153"/>
      <c r="C45" s="153"/>
      <c r="D45" s="153"/>
      <c r="E45" s="154"/>
      <c r="F45" s="94"/>
    </row>
    <row r="46" spans="1:6" s="2" customFormat="1" ht="38.25" customHeight="1" x14ac:dyDescent="0.25">
      <c r="A46" s="8" t="s">
        <v>40</v>
      </c>
      <c r="B46" s="1" t="s">
        <v>41</v>
      </c>
      <c r="C46" s="75">
        <v>16</v>
      </c>
      <c r="D46" s="1">
        <v>12</v>
      </c>
      <c r="E46" s="43">
        <v>19</v>
      </c>
      <c r="F46" s="94"/>
    </row>
    <row r="47" spans="1:6" s="2" customFormat="1" ht="38.25" customHeight="1" x14ac:dyDescent="0.25">
      <c r="A47" s="8" t="s">
        <v>40</v>
      </c>
      <c r="B47" s="1" t="s">
        <v>42</v>
      </c>
      <c r="C47" s="75">
        <v>71</v>
      </c>
      <c r="D47" s="1">
        <v>75</v>
      </c>
      <c r="E47" s="43">
        <v>299</v>
      </c>
      <c r="F47" s="94"/>
    </row>
    <row r="48" spans="1:6" s="2" customFormat="1" ht="38.25" customHeight="1" x14ac:dyDescent="0.25">
      <c r="A48" s="8" t="s">
        <v>43</v>
      </c>
      <c r="B48" s="1" t="s">
        <v>42</v>
      </c>
      <c r="C48" s="75">
        <v>46</v>
      </c>
      <c r="D48" s="1">
        <v>35</v>
      </c>
      <c r="E48" s="43">
        <v>135</v>
      </c>
      <c r="F48" s="94"/>
    </row>
    <row r="49" spans="1:6" s="2" customFormat="1" ht="38.25" customHeight="1" x14ac:dyDescent="0.25">
      <c r="A49" s="16" t="s">
        <v>80</v>
      </c>
      <c r="B49" s="5" t="s">
        <v>41</v>
      </c>
      <c r="C49" s="75">
        <v>0</v>
      </c>
      <c r="D49" s="5">
        <v>0</v>
      </c>
      <c r="E49" s="53">
        <v>0</v>
      </c>
      <c r="F49" s="94"/>
    </row>
    <row r="50" spans="1:6" s="2" customFormat="1" ht="38.25" customHeight="1" x14ac:dyDescent="0.25">
      <c r="A50" s="16" t="s">
        <v>81</v>
      </c>
      <c r="B50" s="5" t="s">
        <v>42</v>
      </c>
      <c r="C50" s="75">
        <v>0</v>
      </c>
      <c r="D50" s="5">
        <v>0</v>
      </c>
      <c r="E50" s="53">
        <v>0</v>
      </c>
      <c r="F50" s="94"/>
    </row>
    <row r="51" spans="1:6" s="2" customFormat="1" ht="45" customHeight="1" x14ac:dyDescent="0.25">
      <c r="A51" s="10" t="s">
        <v>108</v>
      </c>
      <c r="B51" s="5" t="s">
        <v>89</v>
      </c>
      <c r="C51" s="75">
        <v>0.04</v>
      </c>
      <c r="D51" s="5">
        <v>0.02</v>
      </c>
      <c r="E51" s="54">
        <v>0.02</v>
      </c>
      <c r="F51" s="94"/>
    </row>
    <row r="52" spans="1:6" s="2" customFormat="1" ht="25.5" customHeight="1" x14ac:dyDescent="0.25">
      <c r="A52" s="149" t="s">
        <v>131</v>
      </c>
      <c r="B52" s="150"/>
      <c r="C52" s="150"/>
      <c r="D52" s="150"/>
      <c r="E52" s="151"/>
      <c r="F52" s="94"/>
    </row>
    <row r="53" spans="1:6" s="2" customFormat="1" ht="25.5" customHeight="1" x14ac:dyDescent="0.25">
      <c r="A53" s="8" t="s">
        <v>44</v>
      </c>
      <c r="B53" s="1" t="s">
        <v>45</v>
      </c>
      <c r="C53" s="113">
        <v>46061</v>
      </c>
      <c r="D53" s="36">
        <v>102701</v>
      </c>
      <c r="E53" s="45">
        <v>181263.94</v>
      </c>
      <c r="F53" s="94"/>
    </row>
    <row r="54" spans="1:6" s="2" customFormat="1" ht="25.5" customHeight="1" x14ac:dyDescent="0.25">
      <c r="A54" s="8" t="s">
        <v>78</v>
      </c>
      <c r="B54" s="1" t="s">
        <v>45</v>
      </c>
      <c r="C54" s="76">
        <v>124176</v>
      </c>
      <c r="D54" s="37">
        <v>75153</v>
      </c>
      <c r="E54" s="45">
        <v>3003.1</v>
      </c>
      <c r="F54" s="94"/>
    </row>
    <row r="55" spans="1:6" s="2" customFormat="1" ht="25.5" customHeight="1" x14ac:dyDescent="0.25">
      <c r="A55" s="8" t="s">
        <v>46</v>
      </c>
      <c r="B55" s="1" t="s">
        <v>17</v>
      </c>
      <c r="C55" s="76">
        <v>103215</v>
      </c>
      <c r="D55" s="37">
        <v>132006</v>
      </c>
      <c r="E55" s="45">
        <v>104000.37</v>
      </c>
      <c r="F55" s="94"/>
    </row>
    <row r="56" spans="1:6" s="2" customFormat="1" ht="25.5" customHeight="1" x14ac:dyDescent="0.25">
      <c r="A56" s="8" t="s">
        <v>134</v>
      </c>
      <c r="B56" s="1" t="s">
        <v>17</v>
      </c>
      <c r="C56" s="76">
        <v>1</v>
      </c>
      <c r="D56" s="37">
        <v>35</v>
      </c>
      <c r="E56" s="45">
        <v>4897.7700000000004</v>
      </c>
      <c r="F56" s="94"/>
    </row>
    <row r="57" spans="1:6" s="2" customFormat="1" ht="25.5" customHeight="1" x14ac:dyDescent="0.25">
      <c r="A57" s="152" t="s">
        <v>47</v>
      </c>
      <c r="B57" s="153"/>
      <c r="C57" s="153"/>
      <c r="D57" s="153"/>
      <c r="E57" s="154"/>
      <c r="F57" s="94"/>
    </row>
    <row r="58" spans="1:6" s="2" customFormat="1" ht="48.75" customHeight="1" thickBot="1" x14ac:dyDescent="0.3">
      <c r="A58" s="19" t="s">
        <v>138</v>
      </c>
      <c r="B58" s="3" t="s">
        <v>41</v>
      </c>
      <c r="C58" s="159">
        <v>1</v>
      </c>
      <c r="D58" s="3">
        <v>0</v>
      </c>
      <c r="E58" s="55">
        <v>0</v>
      </c>
      <c r="F58" s="94"/>
    </row>
    <row r="59" spans="1:6" s="13" customFormat="1" ht="40.5" customHeight="1" x14ac:dyDescent="0.25">
      <c r="A59" s="155" t="s">
        <v>48</v>
      </c>
      <c r="B59" s="156"/>
      <c r="C59" s="156"/>
      <c r="D59" s="156"/>
      <c r="E59" s="157"/>
      <c r="F59" s="95"/>
    </row>
    <row r="60" spans="1:6" s="2" customFormat="1" ht="25.5" customHeight="1" x14ac:dyDescent="0.25">
      <c r="A60" s="139" t="s">
        <v>49</v>
      </c>
      <c r="B60" s="140"/>
      <c r="C60" s="158"/>
      <c r="D60" s="140"/>
      <c r="E60" s="141"/>
      <c r="F60" s="94"/>
    </row>
    <row r="61" spans="1:6" s="2" customFormat="1" ht="35.25" customHeight="1" x14ac:dyDescent="0.25">
      <c r="A61" s="20" t="s">
        <v>104</v>
      </c>
      <c r="B61" s="5" t="s">
        <v>50</v>
      </c>
      <c r="C61" s="87">
        <v>0.18</v>
      </c>
      <c r="D61" s="68">
        <v>0.17</v>
      </c>
      <c r="E61" s="53">
        <v>0.19</v>
      </c>
      <c r="F61" s="94"/>
    </row>
    <row r="62" spans="1:6" s="2" customFormat="1" ht="25.5" customHeight="1" x14ac:dyDescent="0.25">
      <c r="A62" s="10" t="s">
        <v>51</v>
      </c>
      <c r="B62" s="5" t="s">
        <v>50</v>
      </c>
      <c r="C62" s="88">
        <v>0.17</v>
      </c>
      <c r="D62" s="68">
        <v>0.27</v>
      </c>
      <c r="E62" s="53">
        <v>0.05</v>
      </c>
      <c r="F62" s="94"/>
    </row>
    <row r="63" spans="1:6" s="2" customFormat="1" ht="25.5" customHeight="1" x14ac:dyDescent="0.25">
      <c r="A63" s="10" t="s">
        <v>52</v>
      </c>
      <c r="B63" s="5" t="s">
        <v>50</v>
      </c>
      <c r="C63" s="88">
        <v>0.19</v>
      </c>
      <c r="D63" s="68">
        <v>0.16</v>
      </c>
      <c r="E63" s="53">
        <v>0.2</v>
      </c>
      <c r="F63" s="94"/>
    </row>
    <row r="64" spans="1:6" s="2" customFormat="1" ht="25.5" customHeight="1" x14ac:dyDescent="0.25">
      <c r="A64" s="8" t="s">
        <v>133</v>
      </c>
      <c r="B64" s="5" t="s">
        <v>120</v>
      </c>
      <c r="C64" s="88">
        <v>0.12</v>
      </c>
      <c r="D64" s="68">
        <v>0.13</v>
      </c>
      <c r="E64" s="53" t="s">
        <v>119</v>
      </c>
      <c r="F64" s="94"/>
    </row>
    <row r="65" spans="1:6" s="2" customFormat="1" ht="25.5" customHeight="1" x14ac:dyDescent="0.25">
      <c r="A65" s="10" t="s">
        <v>53</v>
      </c>
      <c r="B65" s="5" t="s">
        <v>50</v>
      </c>
      <c r="C65" s="88">
        <v>0.03</v>
      </c>
      <c r="D65" s="68">
        <v>0.03</v>
      </c>
      <c r="E65" s="53">
        <v>0.04</v>
      </c>
      <c r="F65" s="94"/>
    </row>
    <row r="66" spans="1:6" s="2" customFormat="1" ht="25.5" customHeight="1" x14ac:dyDescent="0.25">
      <c r="A66" s="10" t="s">
        <v>54</v>
      </c>
      <c r="B66" s="5" t="s">
        <v>50</v>
      </c>
      <c r="C66" s="88">
        <v>0.06</v>
      </c>
      <c r="D66" s="23">
        <v>0</v>
      </c>
      <c r="E66" s="53">
        <v>0</v>
      </c>
      <c r="F66" s="94"/>
    </row>
    <row r="67" spans="1:6" s="2" customFormat="1" ht="25.5" customHeight="1" x14ac:dyDescent="0.25">
      <c r="A67" s="10" t="s">
        <v>55</v>
      </c>
      <c r="B67" s="5" t="s">
        <v>50</v>
      </c>
      <c r="C67" s="88">
        <v>0.03</v>
      </c>
      <c r="D67" s="68">
        <v>0.04</v>
      </c>
      <c r="E67" s="53">
        <v>0.04</v>
      </c>
      <c r="F67" s="94"/>
    </row>
    <row r="68" spans="1:6" s="2" customFormat="1" ht="25.5" customHeight="1" x14ac:dyDescent="0.25">
      <c r="A68" s="8" t="s">
        <v>97</v>
      </c>
      <c r="B68" s="5" t="s">
        <v>41</v>
      </c>
      <c r="C68" s="78">
        <v>8</v>
      </c>
      <c r="D68" s="1">
        <v>9</v>
      </c>
      <c r="E68" s="43">
        <v>9</v>
      </c>
      <c r="F68" s="94"/>
    </row>
    <row r="69" spans="1:6" s="2" customFormat="1" ht="25.5" customHeight="1" x14ac:dyDescent="0.25">
      <c r="A69" s="10" t="s">
        <v>56</v>
      </c>
      <c r="B69" s="5" t="s">
        <v>41</v>
      </c>
      <c r="C69" s="78">
        <v>46</v>
      </c>
      <c r="D69" s="1">
        <v>46</v>
      </c>
      <c r="E69" s="43">
        <v>42</v>
      </c>
      <c r="F69" s="94"/>
    </row>
    <row r="70" spans="1:6" s="2" customFormat="1" ht="25.5" customHeight="1" x14ac:dyDescent="0.25">
      <c r="A70" s="10" t="s">
        <v>57</v>
      </c>
      <c r="B70" s="5" t="s">
        <v>50</v>
      </c>
      <c r="C70" s="89">
        <v>0</v>
      </c>
      <c r="D70" s="5">
        <v>0</v>
      </c>
      <c r="E70" s="53">
        <v>0</v>
      </c>
      <c r="F70" s="94"/>
    </row>
    <row r="71" spans="1:6" s="2" customFormat="1" ht="25.5" customHeight="1" x14ac:dyDescent="0.25">
      <c r="A71" s="10" t="s">
        <v>58</v>
      </c>
      <c r="B71" s="5" t="s">
        <v>50</v>
      </c>
      <c r="C71" s="75">
        <v>0</v>
      </c>
      <c r="D71" s="5">
        <v>0</v>
      </c>
      <c r="E71" s="53">
        <v>0.01</v>
      </c>
      <c r="F71" s="94"/>
    </row>
    <row r="72" spans="1:6" s="2" customFormat="1" ht="25.5" customHeight="1" x14ac:dyDescent="0.25">
      <c r="A72" s="10" t="s">
        <v>59</v>
      </c>
      <c r="B72" s="5" t="s">
        <v>41</v>
      </c>
      <c r="C72" s="75">
        <v>0</v>
      </c>
      <c r="D72" s="5">
        <v>0</v>
      </c>
      <c r="E72" s="53">
        <v>2</v>
      </c>
      <c r="F72" s="94"/>
    </row>
    <row r="73" spans="1:6" s="2" customFormat="1" ht="25.5" customHeight="1" x14ac:dyDescent="0.25">
      <c r="A73" s="10" t="s">
        <v>60</v>
      </c>
      <c r="B73" s="5" t="s">
        <v>41</v>
      </c>
      <c r="C73" s="75">
        <v>0</v>
      </c>
      <c r="D73" s="5">
        <v>0</v>
      </c>
      <c r="E73" s="53">
        <v>0</v>
      </c>
      <c r="F73" s="94"/>
    </row>
    <row r="74" spans="1:6" s="2" customFormat="1" ht="45" customHeight="1" x14ac:dyDescent="0.25">
      <c r="A74" s="16" t="s">
        <v>82</v>
      </c>
      <c r="B74" s="1" t="s">
        <v>61</v>
      </c>
      <c r="C74" s="75">
        <v>11.49</v>
      </c>
      <c r="D74" s="1">
        <v>7.27</v>
      </c>
      <c r="E74" s="53">
        <v>9.09</v>
      </c>
      <c r="F74" s="94"/>
    </row>
    <row r="75" spans="1:6" s="2" customFormat="1" ht="45" customHeight="1" x14ac:dyDescent="0.25">
      <c r="A75" s="16" t="s">
        <v>83</v>
      </c>
      <c r="B75" s="1" t="s">
        <v>61</v>
      </c>
      <c r="C75" s="75">
        <v>6.55</v>
      </c>
      <c r="D75" s="1">
        <v>3.2</v>
      </c>
      <c r="E75" s="53">
        <v>5.79</v>
      </c>
      <c r="F75" s="94"/>
    </row>
    <row r="76" spans="1:6" s="2" customFormat="1" ht="25.5" customHeight="1" x14ac:dyDescent="0.25">
      <c r="A76" s="10" t="s">
        <v>62</v>
      </c>
      <c r="B76" s="5" t="s">
        <v>63</v>
      </c>
      <c r="C76" s="87">
        <v>0</v>
      </c>
      <c r="D76" s="5">
        <v>0.08</v>
      </c>
      <c r="E76" s="53">
        <v>0.08</v>
      </c>
      <c r="F76" s="94"/>
    </row>
    <row r="77" spans="1:6" s="2" customFormat="1" ht="25.5" customHeight="1" x14ac:dyDescent="0.25">
      <c r="A77" s="34" t="s">
        <v>98</v>
      </c>
      <c r="B77" s="35" t="s">
        <v>50</v>
      </c>
      <c r="C77" s="96">
        <v>0</v>
      </c>
      <c r="D77" s="32">
        <v>0.01</v>
      </c>
      <c r="E77" s="56">
        <v>0.01</v>
      </c>
      <c r="F77" s="94"/>
    </row>
    <row r="78" spans="1:6" s="2" customFormat="1" ht="25.5" customHeight="1" x14ac:dyDescent="0.25">
      <c r="A78" s="139" t="s">
        <v>64</v>
      </c>
      <c r="B78" s="140"/>
      <c r="C78" s="140"/>
      <c r="D78" s="140"/>
      <c r="E78" s="141"/>
      <c r="F78" s="94"/>
    </row>
    <row r="79" spans="1:6" s="2" customFormat="1" ht="25.5" customHeight="1" x14ac:dyDescent="0.25">
      <c r="A79" s="16" t="s">
        <v>121</v>
      </c>
      <c r="B79" s="1" t="s">
        <v>19</v>
      </c>
      <c r="C79" s="90">
        <v>0</v>
      </c>
      <c r="D79" s="63">
        <v>0</v>
      </c>
      <c r="E79" s="64">
        <v>0</v>
      </c>
      <c r="F79" s="94"/>
    </row>
    <row r="80" spans="1:6" s="2" customFormat="1" ht="57.75" customHeight="1" x14ac:dyDescent="0.25">
      <c r="A80" s="8" t="s">
        <v>65</v>
      </c>
      <c r="B80" s="1" t="s">
        <v>19</v>
      </c>
      <c r="C80" s="90">
        <v>0</v>
      </c>
      <c r="D80" s="63">
        <v>0</v>
      </c>
      <c r="E80" s="64">
        <v>0</v>
      </c>
      <c r="F80" s="94"/>
    </row>
    <row r="81" spans="1:6" s="2" customFormat="1" ht="25.5" customHeight="1" x14ac:dyDescent="0.25">
      <c r="A81" s="8" t="s">
        <v>66</v>
      </c>
      <c r="B81" s="1" t="s">
        <v>67</v>
      </c>
      <c r="C81" s="91">
        <v>7365260</v>
      </c>
      <c r="D81" s="26">
        <v>6351537</v>
      </c>
      <c r="E81" s="57">
        <v>2546780.21</v>
      </c>
      <c r="F81" s="94"/>
    </row>
    <row r="82" spans="1:6" s="2" customFormat="1" ht="25.5" customHeight="1" x14ac:dyDescent="0.25">
      <c r="A82" s="8" t="s">
        <v>107</v>
      </c>
      <c r="B82" s="1" t="s">
        <v>67</v>
      </c>
      <c r="C82" s="91">
        <v>1501333</v>
      </c>
      <c r="D82" s="26">
        <v>1293448</v>
      </c>
      <c r="E82" s="57">
        <v>1502656.92</v>
      </c>
      <c r="F82" s="94"/>
    </row>
    <row r="83" spans="1:6" s="2" customFormat="1" ht="25.5" customHeight="1" x14ac:dyDescent="0.25">
      <c r="A83" s="139" t="s">
        <v>68</v>
      </c>
      <c r="B83" s="140"/>
      <c r="C83" s="140"/>
      <c r="D83" s="140"/>
      <c r="E83" s="141"/>
      <c r="F83" s="94"/>
    </row>
    <row r="84" spans="1:6" s="2" customFormat="1" ht="25.5" customHeight="1" x14ac:dyDescent="0.25">
      <c r="A84" s="8" t="s">
        <v>69</v>
      </c>
      <c r="B84" s="1" t="s">
        <v>41</v>
      </c>
      <c r="C84" s="97">
        <v>1623</v>
      </c>
      <c r="D84" s="21">
        <v>1743</v>
      </c>
      <c r="E84" s="45">
        <v>1744</v>
      </c>
      <c r="F84" s="94"/>
    </row>
    <row r="85" spans="1:6" s="2" customFormat="1" ht="25.5" customHeight="1" x14ac:dyDescent="0.25">
      <c r="A85" s="8" t="s">
        <v>70</v>
      </c>
      <c r="B85" s="1" t="s">
        <v>41</v>
      </c>
      <c r="C85" s="75">
        <v>3</v>
      </c>
      <c r="D85" s="1">
        <v>3</v>
      </c>
      <c r="E85" s="43">
        <v>3</v>
      </c>
      <c r="F85" s="94"/>
    </row>
    <row r="86" spans="1:6" s="2" customFormat="1" ht="25.5" customHeight="1" x14ac:dyDescent="0.25">
      <c r="A86" s="8" t="s">
        <v>71</v>
      </c>
      <c r="B86" s="1" t="s">
        <v>19</v>
      </c>
      <c r="C86" s="92">
        <v>0.30199999999999999</v>
      </c>
      <c r="D86" s="24">
        <v>0.307</v>
      </c>
      <c r="E86" s="106">
        <v>0.309</v>
      </c>
      <c r="F86" s="94"/>
    </row>
    <row r="87" spans="1:6" s="2" customFormat="1" ht="25.5" customHeight="1" x14ac:dyDescent="0.25">
      <c r="A87" s="8" t="s">
        <v>72</v>
      </c>
      <c r="B87" s="1" t="s">
        <v>19</v>
      </c>
      <c r="C87" s="102">
        <v>0.24</v>
      </c>
      <c r="D87" s="24">
        <v>0.23599999999999999</v>
      </c>
      <c r="E87" s="46">
        <v>0.23</v>
      </c>
      <c r="F87" s="94"/>
    </row>
    <row r="88" spans="1:6" s="2" customFormat="1" ht="25.5" customHeight="1" x14ac:dyDescent="0.25">
      <c r="A88" s="8" t="s">
        <v>73</v>
      </c>
      <c r="B88" s="1" t="s">
        <v>19</v>
      </c>
      <c r="C88" s="92">
        <v>0.34799999999999998</v>
      </c>
      <c r="D88" s="24">
        <v>0.36</v>
      </c>
      <c r="E88" s="106">
        <v>0.26900000000000002</v>
      </c>
      <c r="F88" s="94"/>
    </row>
    <row r="89" spans="1:6" s="2" customFormat="1" ht="25.5" customHeight="1" x14ac:dyDescent="0.25">
      <c r="A89" s="8" t="s">
        <v>74</v>
      </c>
      <c r="B89" s="1" t="s">
        <v>19</v>
      </c>
      <c r="C89" s="80">
        <v>0.4</v>
      </c>
      <c r="D89" s="25">
        <v>0.5</v>
      </c>
      <c r="E89" s="64">
        <v>0.5</v>
      </c>
      <c r="F89" s="94"/>
    </row>
    <row r="90" spans="1:6" s="2" customFormat="1" ht="25.5" customHeight="1" x14ac:dyDescent="0.25">
      <c r="A90" s="8" t="s">
        <v>93</v>
      </c>
      <c r="B90" s="1" t="s">
        <v>19</v>
      </c>
      <c r="C90" s="92">
        <v>0.32</v>
      </c>
      <c r="D90" s="24">
        <v>0.32800000000000001</v>
      </c>
      <c r="E90" s="65">
        <v>0.33200000000000002</v>
      </c>
      <c r="F90" s="94"/>
    </row>
    <row r="91" spans="1:6" s="2" customFormat="1" ht="25.5" customHeight="1" x14ac:dyDescent="0.25">
      <c r="A91" s="8" t="s">
        <v>94</v>
      </c>
      <c r="B91" s="1" t="s">
        <v>19</v>
      </c>
      <c r="C91" s="92">
        <v>0.249</v>
      </c>
      <c r="D91" s="24">
        <v>0.24199999999999999</v>
      </c>
      <c r="E91" s="65">
        <v>0.24299999999999999</v>
      </c>
      <c r="F91" s="94"/>
    </row>
    <row r="92" spans="1:6" s="2" customFormat="1" ht="25.5" customHeight="1" x14ac:dyDescent="0.25">
      <c r="A92" s="8" t="s">
        <v>122</v>
      </c>
      <c r="B92" s="1" t="s">
        <v>19</v>
      </c>
      <c r="C92" s="92">
        <v>3.6999999999999998E-2</v>
      </c>
      <c r="D92" s="24">
        <v>5.0999999999999997E-2</v>
      </c>
      <c r="E92" s="106">
        <v>5.8999999999999997E-2</v>
      </c>
      <c r="F92" s="94"/>
    </row>
    <row r="93" spans="1:6" s="2" customFormat="1" ht="25.5" customHeight="1" x14ac:dyDescent="0.25">
      <c r="A93" s="8" t="s">
        <v>75</v>
      </c>
      <c r="B93" s="1" t="s">
        <v>41</v>
      </c>
      <c r="C93" s="75">
        <v>0</v>
      </c>
      <c r="D93" s="1">
        <v>0</v>
      </c>
      <c r="E93" s="43">
        <v>0</v>
      </c>
      <c r="F93" s="94"/>
    </row>
    <row r="94" spans="1:6" s="2" customFormat="1" ht="25.5" customHeight="1" x14ac:dyDescent="0.25">
      <c r="A94" s="8" t="s">
        <v>123</v>
      </c>
      <c r="B94" s="1" t="s">
        <v>19</v>
      </c>
      <c r="C94" s="92">
        <v>0.17299999999999999</v>
      </c>
      <c r="D94" s="24">
        <v>0.17299999999999999</v>
      </c>
      <c r="E94" s="46">
        <v>0.159</v>
      </c>
      <c r="F94" s="94"/>
    </row>
    <row r="95" spans="1:6" s="2" customFormat="1" ht="25.5" customHeight="1" thickBot="1" x14ac:dyDescent="0.3">
      <c r="A95" s="9" t="s">
        <v>124</v>
      </c>
      <c r="B95" s="3" t="s">
        <v>41</v>
      </c>
      <c r="C95" s="86">
        <v>281</v>
      </c>
      <c r="D95" s="3">
        <v>301</v>
      </c>
      <c r="E95" s="55">
        <v>276</v>
      </c>
      <c r="F95" s="94"/>
    </row>
    <row r="96" spans="1:6" ht="17.25" customHeight="1" x14ac:dyDescent="0.25">
      <c r="A96" s="124" t="s">
        <v>76</v>
      </c>
      <c r="B96" s="125"/>
      <c r="C96" s="125"/>
      <c r="D96" s="125"/>
      <c r="E96" s="126"/>
    </row>
    <row r="97" spans="1:5" ht="30.75" customHeight="1" x14ac:dyDescent="0.25">
      <c r="A97" s="127" t="s">
        <v>105</v>
      </c>
      <c r="B97" s="128"/>
      <c r="C97" s="128"/>
      <c r="D97" s="128"/>
      <c r="E97" s="129"/>
    </row>
    <row r="98" spans="1:5" ht="32.25" customHeight="1" x14ac:dyDescent="0.25">
      <c r="A98" s="130" t="s">
        <v>99</v>
      </c>
      <c r="B98" s="131"/>
      <c r="C98" s="131"/>
      <c r="D98" s="131"/>
      <c r="E98" s="132"/>
    </row>
    <row r="99" spans="1:5" x14ac:dyDescent="0.25">
      <c r="A99" s="130" t="s">
        <v>100</v>
      </c>
      <c r="B99" s="131"/>
      <c r="C99" s="131"/>
      <c r="D99" s="131"/>
      <c r="E99" s="132"/>
    </row>
    <row r="100" spans="1:5" x14ac:dyDescent="0.25">
      <c r="A100" s="133" t="s">
        <v>101</v>
      </c>
      <c r="B100" s="134"/>
      <c r="C100" s="134"/>
      <c r="D100" s="134"/>
      <c r="E100" s="135"/>
    </row>
    <row r="101" spans="1:5" x14ac:dyDescent="0.25">
      <c r="A101" s="110" t="s">
        <v>135</v>
      </c>
      <c r="B101" s="111"/>
      <c r="C101" s="111"/>
      <c r="D101" s="111"/>
      <c r="E101" s="112"/>
    </row>
    <row r="102" spans="1:5" x14ac:dyDescent="0.25">
      <c r="A102" s="133" t="s">
        <v>130</v>
      </c>
      <c r="B102" s="134"/>
      <c r="C102" s="134"/>
      <c r="D102" s="134"/>
      <c r="E102" s="135"/>
    </row>
    <row r="103" spans="1:5" x14ac:dyDescent="0.25">
      <c r="A103" s="133" t="s">
        <v>136</v>
      </c>
      <c r="B103" s="134"/>
      <c r="C103" s="134"/>
      <c r="D103" s="134"/>
      <c r="E103" s="135"/>
    </row>
    <row r="104" spans="1:5" ht="31.5" customHeight="1" x14ac:dyDescent="0.25">
      <c r="A104" s="115" t="s">
        <v>137</v>
      </c>
      <c r="B104" s="116"/>
      <c r="C104" s="116"/>
      <c r="D104" s="116"/>
      <c r="E104" s="117"/>
    </row>
    <row r="105" spans="1:5" x14ac:dyDescent="0.25">
      <c r="A105" s="118" t="s">
        <v>102</v>
      </c>
      <c r="B105" s="119"/>
      <c r="C105" s="119"/>
      <c r="D105" s="119"/>
      <c r="E105" s="120"/>
    </row>
    <row r="106" spans="1:5" ht="30" customHeight="1" x14ac:dyDescent="0.25">
      <c r="A106" s="136" t="s">
        <v>132</v>
      </c>
      <c r="B106" s="137"/>
      <c r="C106" s="137"/>
      <c r="D106" s="137"/>
      <c r="E106" s="138"/>
    </row>
    <row r="107" spans="1:5" x14ac:dyDescent="0.25">
      <c r="A107" s="17" t="s">
        <v>125</v>
      </c>
      <c r="B107" s="60"/>
      <c r="C107" s="58"/>
      <c r="D107" s="58"/>
      <c r="E107" s="59"/>
    </row>
    <row r="108" spans="1:5" x14ac:dyDescent="0.25">
      <c r="A108" s="17" t="s">
        <v>126</v>
      </c>
      <c r="B108" s="60"/>
      <c r="C108" s="58"/>
      <c r="D108" s="58"/>
      <c r="E108" s="59"/>
    </row>
    <row r="109" spans="1:5" ht="15.75" thickBot="1" x14ac:dyDescent="0.3">
      <c r="A109" s="121" t="s">
        <v>127</v>
      </c>
      <c r="B109" s="122"/>
      <c r="C109" s="122"/>
      <c r="D109" s="122"/>
      <c r="E109" s="123"/>
    </row>
    <row r="112" spans="1:5" x14ac:dyDescent="0.25">
      <c r="A112" s="6"/>
    </row>
  </sheetData>
  <mergeCells count="22">
    <mergeCell ref="A83:E83"/>
    <mergeCell ref="A1:E1"/>
    <mergeCell ref="A3:E3"/>
    <mergeCell ref="A12:E12"/>
    <mergeCell ref="A32:E32"/>
    <mergeCell ref="A45:E45"/>
    <mergeCell ref="A52:E52"/>
    <mergeCell ref="A57:E57"/>
    <mergeCell ref="A59:E59"/>
    <mergeCell ref="A60:E60"/>
    <mergeCell ref="A78:E78"/>
    <mergeCell ref="A104:E104"/>
    <mergeCell ref="A105:E105"/>
    <mergeCell ref="A109:E109"/>
    <mergeCell ref="A96:E96"/>
    <mergeCell ref="A97:E97"/>
    <mergeCell ref="A99:E99"/>
    <mergeCell ref="A100:E100"/>
    <mergeCell ref="A102:E102"/>
    <mergeCell ref="A103:E103"/>
    <mergeCell ref="A98:E98"/>
    <mergeCell ref="A106:E106"/>
  </mergeCells>
  <pageMargins left="0.7" right="0.7" top="0.75" bottom="0.75" header="0.3" footer="0.3"/>
  <pageSetup scale="65"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9AC53B533FF664897771BA35F1E41C3" ma:contentTypeVersion="13" ma:contentTypeDescription="Create a new document." ma:contentTypeScope="" ma:versionID="83e2a67061b22288ee1d8894bd5ef450">
  <xsd:schema xmlns:xsd="http://www.w3.org/2001/XMLSchema" xmlns:xs="http://www.w3.org/2001/XMLSchema" xmlns:p="http://schemas.microsoft.com/office/2006/metadata/properties" xmlns:ns2="9207ee21-594e-4995-8787-9dbcda781420" xmlns:ns3="4d95eeef-4a60-4e4a-8f43-865a0bdd9e66" targetNamespace="http://schemas.microsoft.com/office/2006/metadata/properties" ma:root="true" ma:fieldsID="69b113bf1d7b6b221dda644b8bcbfbb5" ns2:_="" ns3:_="">
    <xsd:import namespace="9207ee21-594e-4995-8787-9dbcda781420"/>
    <xsd:import namespace="4d95eeef-4a60-4e4a-8f43-865a0bdd9e66"/>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07ee21-594e-4995-8787-9dbcda78142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9a4dffde-7d91-40c9-ba75-e675429199b2"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d95eeef-4a60-4e4a-8f43-865a0bdd9e6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0aa45788-3580-4c6c-878d-1ae139cd1a14}" ma:internalName="TaxCatchAll" ma:showField="CatchAllData" ma:web="4d95eeef-4a60-4e4a-8f43-865a0bdd9e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207ee21-594e-4995-8787-9dbcda781420">
      <Terms xmlns="http://schemas.microsoft.com/office/infopath/2007/PartnerControls"/>
    </lcf76f155ced4ddcb4097134ff3c332f>
    <TaxCatchAll xmlns="4d95eeef-4a60-4e4a-8f43-865a0bdd9e66" xsi:nil="true"/>
  </documentManagement>
</p:properties>
</file>

<file path=customXml/itemProps1.xml><?xml version="1.0" encoding="utf-8"?>
<ds:datastoreItem xmlns:ds="http://schemas.openxmlformats.org/officeDocument/2006/customXml" ds:itemID="{6B97EC5D-5771-4158-9F42-1F1BF094037D}">
  <ds:schemaRefs>
    <ds:schemaRef ds:uri="http://schemas.microsoft.com/sharepoint/v3/contenttype/forms"/>
  </ds:schemaRefs>
</ds:datastoreItem>
</file>

<file path=customXml/itemProps2.xml><?xml version="1.0" encoding="utf-8"?>
<ds:datastoreItem xmlns:ds="http://schemas.openxmlformats.org/officeDocument/2006/customXml" ds:itemID="{BEE2A0C1-3560-4EF1-8205-8836B1B4E0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207ee21-594e-4995-8787-9dbcda781420"/>
    <ds:schemaRef ds:uri="4d95eeef-4a60-4e4a-8f43-865a0bdd9e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3150571-6F9C-49D2-B668-253DC6A24D93}">
  <ds:schemaRefs>
    <ds:schemaRef ds:uri="http://schemas.openxmlformats.org/package/2006/metadata/core-properties"/>
    <ds:schemaRef ds:uri="http://schemas.microsoft.com/office/infopath/2007/PartnerControls"/>
    <ds:schemaRef ds:uri="http://purl.org/dc/terms/"/>
    <ds:schemaRef ds:uri="http://schemas.microsoft.com/office/2006/metadata/properties"/>
    <ds:schemaRef ds:uri="http://purl.org/dc/dcmitype/"/>
    <ds:schemaRef ds:uri="http://schemas.microsoft.com/office/2006/documentManagement/types"/>
    <ds:schemaRef ds:uri="http://purl.org/dc/elements/1.1/"/>
    <ds:schemaRef ds:uri="4d95eeef-4a60-4e4a-8f43-865a0bdd9e66"/>
    <ds:schemaRef ds:uri="9207ee21-594e-4995-8787-9dbcda781420"/>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2024 Performance Data Table</vt:lpstr>
      <vt:lpstr>'2024 Performance Data Table'!Print_Area</vt:lpstr>
      <vt:lpstr>'2024 Performance Data Table'!Print_Titles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2022-05-09T19:49:22Z</dcterms:created>
  <dcterms:modified xsi:type="dcterms:W3CDTF">2025-04-02T20:02:05Z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70d6e76-eb72-4e29-93ad-1b479ae792e8_Enabled">
    <vt:lpwstr>true</vt:lpwstr>
  </property>
  <property fmtid="{D5CDD505-2E9C-101B-9397-08002B2CF9AE}" pid="3" name="MSIP_Label_570d6e76-eb72-4e29-93ad-1b479ae792e8_SetDate">
    <vt:lpwstr>2022-05-09T19:49:36Z</vt:lpwstr>
  </property>
  <property fmtid="{D5CDD505-2E9C-101B-9397-08002B2CF9AE}" pid="4" name="MSIP_Label_570d6e76-eb72-4e29-93ad-1b479ae792e8_Method">
    <vt:lpwstr>Standard</vt:lpwstr>
  </property>
  <property fmtid="{D5CDD505-2E9C-101B-9397-08002B2CF9AE}" pid="5" name="MSIP_Label_570d6e76-eb72-4e29-93ad-1b479ae792e8_Name">
    <vt:lpwstr>Internal</vt:lpwstr>
  </property>
  <property fmtid="{D5CDD505-2E9C-101B-9397-08002B2CF9AE}" pid="6" name="MSIP_Label_570d6e76-eb72-4e29-93ad-1b479ae792e8_SiteId">
    <vt:lpwstr>cf0eed28-3144-48da-81a3-4a005701eda5</vt:lpwstr>
  </property>
  <property fmtid="{D5CDD505-2E9C-101B-9397-08002B2CF9AE}" pid="7" name="MSIP_Label_570d6e76-eb72-4e29-93ad-1b479ae792e8_ActionId">
    <vt:lpwstr>0b90b788-cdab-498d-9561-c53450e8ab22</vt:lpwstr>
  </property>
  <property fmtid="{D5CDD505-2E9C-101B-9397-08002B2CF9AE}" pid="8" name="MSIP_Label_570d6e76-eb72-4e29-93ad-1b479ae792e8_ContentBits">
    <vt:lpwstr>0</vt:lpwstr>
  </property>
  <property fmtid="{D5CDD505-2E9C-101B-9397-08002B2CF9AE}" pid="9" name="ContentTypeId">
    <vt:lpwstr>0x01010009AC53B533FF664897771BA35F1E41C3</vt:lpwstr>
  </property>
  <property fmtid="{D5CDD505-2E9C-101B-9397-08002B2CF9AE}" pid="10" name="MediaServiceImageTags">
    <vt:lpwstr/>
  </property>
  <property fmtid="{D5CDD505-2E9C-101B-9397-08002B2CF9AE}" pid="11" name="SV_QUERY_LIST_4F35BF76-6C0D-4D9B-82B2-816C12CF3733">
    <vt:lpwstr>empty_477D106A-C0D6-4607-AEBD-E2C9D60EA279</vt:lpwstr>
  </property>
  <property fmtid="{D5CDD505-2E9C-101B-9397-08002B2CF9AE}" pid="12" name="SV_HIDDEN_GRID_QUERY_LIST_4F35BF76-6C0D-4D9B-82B2-816C12CF3733">
    <vt:lpwstr>empty_477D106A-C0D6-4607-AEBD-E2C9D60EA279</vt:lpwstr>
  </property>
  <property fmtid="{D5CDD505-2E9C-101B-9397-08002B2CF9AE}" pid="13" name="Order">
    <vt:r8>349700</vt:r8>
  </property>
  <property fmtid="{D5CDD505-2E9C-101B-9397-08002B2CF9AE}" pid="14" name="MeetingCompleted">
    <vt:bool>false</vt:bool>
  </property>
  <property fmtid="{D5CDD505-2E9C-101B-9397-08002B2CF9AE}" pid="15" name="xd_Signature">
    <vt:bool>false</vt:bool>
  </property>
  <property fmtid="{D5CDD505-2E9C-101B-9397-08002B2CF9AE}" pid="16" name="SharedWithUsers">
    <vt:lpwstr>173;#Verhaest, Jason;#243;#Posadowski, Patti;#337;#Schofield, Barbara;#79;#Gowland, Sarah</vt:lpwstr>
  </property>
  <property fmtid="{D5CDD505-2E9C-101B-9397-08002B2CF9AE}" pid="17" name="xd_ProgID">
    <vt:lpwstr/>
  </property>
  <property fmtid="{D5CDD505-2E9C-101B-9397-08002B2CF9AE}" pid="18" name="ComplianceAssetId">
    <vt:lpwstr/>
  </property>
  <property fmtid="{D5CDD505-2E9C-101B-9397-08002B2CF9AE}" pid="19" name="TemplateUrl">
    <vt:lpwstr/>
  </property>
  <property fmtid="{D5CDD505-2E9C-101B-9397-08002B2CF9AE}" pid="20" name="_ExtendedDescription">
    <vt:lpwstr/>
  </property>
  <property fmtid="{D5CDD505-2E9C-101B-9397-08002B2CF9AE}" pid="21" name="TriggerFlowInfo">
    <vt:lpwstr/>
  </property>
</Properties>
</file>